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05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">'1. tábla'!$A$1:$J$38</definedName>
  </definedNames>
  <calcPr fullCalcOnLoad="1"/>
</workbook>
</file>

<file path=xl/sharedStrings.xml><?xml version="1.0" encoding="utf-8"?>
<sst xmlns="http://schemas.openxmlformats.org/spreadsheetml/2006/main" count="1315" uniqueCount="221">
  <si>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</si>
  <si>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</si>
  <si>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</si>
  <si>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</si>
  <si>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</si>
  <si>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</si>
  <si>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</si>
  <si>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</si>
  <si>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</si>
  <si>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</si>
  <si>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</si>
  <si>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</si>
  <si>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</si>
  <si>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</si>
  <si>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</si>
  <si>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</si>
  <si>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</si>
  <si>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</si>
  <si>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</si>
  <si>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</si>
  <si>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</si>
  <si>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</si>
  <si>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</si>
  <si>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</si>
  <si>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</si>
  <si>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</si>
  <si>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</si>
  <si>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</si>
  <si>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</si>
  <si>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</si>
  <si>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</si>
  <si>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</si>
  <si>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</si>
  <si>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</si>
  <si>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</si>
  <si>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</si>
  <si>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</si>
  <si>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</si>
  <si>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</si>
  <si>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</si>
  <si>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</si>
  <si>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</si>
  <si>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</si>
  <si>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</si>
  <si>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</si>
  <si>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</si>
  <si>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</si>
  <si>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</si>
  <si>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</si>
  <si>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</si>
  <si>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</si>
  <si>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</si>
  <si>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</si>
  <si>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</si>
  <si>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</si>
  <si>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</si>
  <si>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</si>
  <si>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</si>
  <si>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</si>
  <si>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</si>
  <si>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</si>
  <si>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</si>
  <si>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</si>
  <si>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</si>
  <si>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</si>
  <si>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</si>
  <si>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</si>
  <si>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</si>
  <si>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</si>
  <si>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</si>
  <si>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</si>
  <si>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</si>
  <si>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</si>
  <si>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</si>
  <si>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</si>
  <si>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</si>
  <si>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</si>
  <si>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</si>
  <si>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</si>
  <si>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</si>
  <si>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</si>
  <si>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</si>
  <si>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</si>
  <si>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</si>
  <si>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</si>
  <si>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</si>
  <si>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</si>
  <si>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</si>
  <si>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</si>
  <si>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</si>
  <si>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</si>
  <si>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</si>
  <si>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</si>
  <si>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</si>
  <si>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</si>
  <si>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</si>
  <si>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</si>
  <si>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</si>
  <si>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</si>
  <si>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</si>
  <si>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</si>
  <si>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</si>
  <si>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</si>
  <si>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</si>
  <si>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</si>
  <si>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</si>
  <si>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</si>
  <si>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</si>
  <si>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</si>
  <si>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</si>
  <si>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</si>
  <si>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</si>
  <si>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</si>
  <si>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</si>
  <si>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</si>
  <si>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</si>
  <si>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</si>
  <si>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</si>
  <si>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</si>
  <si>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</si>
  <si>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</si>
  <si>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</si>
  <si>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</si>
  <si>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</si>
  <si>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</si>
  <si>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</si>
  <si>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</si>
  <si>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</si>
  <si>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</si>
  <si>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</si>
  <si>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</si>
  <si>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</si>
  <si>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</si>
  <si>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</si>
  <si>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</si>
  <si>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</si>
  <si>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</si>
  <si>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</si>
  <si>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</si>
  <si>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</si>
  <si>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</si>
  <si>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</si>
  <si>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</si>
  <si>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</si>
  <si>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</si>
  <si>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</si>
  <si>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</si>
  <si>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</si>
  <si>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</si>
  <si>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</si>
  <si>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</si>
  <si>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</si>
  <si>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</si>
  <si>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</si>
  <si>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</si>
  <si>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</si>
  <si>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</si>
  <si>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</si>
  <si>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</si>
  <si>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</si>
  <si>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</si>
  <si>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</si>
  <si>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</si>
  <si>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</si>
  <si>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</si>
  <si>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</si>
  <si>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</si>
  <si>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</si>
  <si>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</si>
  <si>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</si>
  <si>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</si>
  <si>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</si>
  <si>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</si>
  <si>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</si>
  <si>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</si>
  <si>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</si>
  <si>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</si>
  <si>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</si>
  <si>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</si>
  <si>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</si>
  <si>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</si>
  <si>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</si>
  <si>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</si>
  <si>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</si>
  <si>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</si>
  <si>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</si>
  <si>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</si>
  <si>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</si>
  <si>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</si>
  <si>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</si>
  <si>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</si>
  <si>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</si>
  <si>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</si>
  <si>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</si>
  <si>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</si>
  <si>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</si>
  <si>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</si>
  <si>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</si>
  <si>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</si>
  <si>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</si>
  <si>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</si>
  <si>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</si>
  <si>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</si>
  <si>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</si>
  <si>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</si>
  <si>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</si>
  <si>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</si>
  <si>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</si>
  <si>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</si>
  <si>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</si>
  <si>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</si>
  <si>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</si>
  <si>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</si>
  <si>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</si>
  <si>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</si>
  <si>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</si>
  <si>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</si>
  <si>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</si>
  <si>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>2. előzetes</t>
  </si>
  <si>
    <t>(1) Kérjük jelezze, hogy az adatok végleges vagy előzetes számok</t>
  </si>
  <si>
    <t/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</si>
</sst>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169" fontId="0" fillId="0" borderId="0" xfId="21" applyNumberFormat="1" applyFill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Kormányzati szektor hiánya és adóssága a GDP %-ában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25"/>
          <c:w val="0.97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v> Kormányzati szektor hiánya a GDP %-ában (bal skála)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122538"/>
        <c:axId val="53340795"/>
      </c:barChart>
      <c:lineChart>
        <c:grouping val="standard"/>
        <c:varyColors val="0"/>
        <c:ser>
          <c:idx val="0"/>
          <c:order val="1"/>
          <c:tx>
            <c:v> Kormányzati szektor adóssága a GDP %-ában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0305108"/>
        <c:axId val="25637109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0"/>
        <c:lblOffset val="100"/>
        <c:noMultiLvlLbl val="0"/>
      </c:catAx>
      <c:valAx>
        <c:axId val="53340795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At val="1"/>
        <c:crossBetween val="between"/>
        <c:dispUnits/>
      </c:valAx>
      <c:catAx>
        <c:axId val="10305108"/>
        <c:scaling>
          <c:orientation val="minMax"/>
        </c:scaling>
        <c:axPos val="b"/>
        <c:delete val="1"/>
        <c:majorTickMark val="in"/>
        <c:minorTickMark val="none"/>
        <c:tickLblPos val="nextTo"/>
        <c:crossAx val="25637109"/>
        <c:crosses val="autoZero"/>
        <c:auto val="0"/>
        <c:lblOffset val="100"/>
        <c:noMultiLvlLbl val="0"/>
      </c:catAx>
      <c:valAx>
        <c:axId val="25637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05108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86475"/>
          <c:w val="0.8995"/>
          <c:h val="0.099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government deficit and debt in percentage of GDP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675"/>
          <c:w val="0.9655"/>
          <c:h val="0.79675"/>
        </c:manualLayout>
      </c:layout>
      <c:barChart>
        <c:barDir val="col"/>
        <c:grouping val="clustered"/>
        <c:varyColors val="0"/>
        <c:ser>
          <c:idx val="1"/>
          <c:order val="0"/>
          <c:tx>
            <c:v> General government deficit as % of GDP (left scale)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407390"/>
        <c:axId val="63339919"/>
      </c:barChart>
      <c:lineChart>
        <c:grouping val="standard"/>
        <c:varyColors val="0"/>
        <c:ser>
          <c:idx val="0"/>
          <c:order val="1"/>
          <c:tx>
            <c:v> General government debt as % of GDP (right scale)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3188360"/>
        <c:axId val="30259785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auto val="0"/>
        <c:lblOffset val="100"/>
        <c:noMultiLvlLbl val="0"/>
      </c:catAx>
      <c:valAx>
        <c:axId val="63339919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At val="1"/>
        <c:crossBetween val="between"/>
        <c:dispUnits/>
      </c:valAx>
      <c:catAx>
        <c:axId val="33188360"/>
        <c:scaling>
          <c:orientation val="minMax"/>
        </c:scaling>
        <c:axPos val="b"/>
        <c:delete val="1"/>
        <c:majorTickMark val="in"/>
        <c:minorTickMark val="none"/>
        <c:tickLblPos val="nextTo"/>
        <c:crossAx val="30259785"/>
        <c:crosses val="autoZero"/>
        <c:auto val="0"/>
        <c:lblOffset val="100"/>
        <c:noMultiLvlLbl val="0"/>
      </c:catAx>
      <c:valAx>
        <c:axId val="30259785"/>
        <c:scaling>
          <c:orientation val="minMax"/>
          <c:min val="0.56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7325"/>
          <c:w val="0.904"/>
          <c:h val="0.1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3781425</xdr:colOff>
      <xdr:row>45</xdr:row>
      <xdr:rowOff>38100</xdr:rowOff>
    </xdr:from>
    <xdr:to>
      <xdr:col>12</xdr:col>
      <xdr:colOff>542925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4019550" y="8763000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3771900</xdr:colOff>
      <xdr:row>72</xdr:row>
      <xdr:rowOff>0</xdr:rowOff>
    </xdr:from>
    <xdr:to>
      <xdr:col>12</xdr:col>
      <xdr:colOff>485775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4010025" y="13096875"/>
        <a:ext cx="8286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C1" sqref="C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204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162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213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5" t="s">
        <v>113</v>
      </c>
      <c r="D20" s="365"/>
      <c r="E20" s="365"/>
      <c r="F20" s="365"/>
      <c r="G20" s="365"/>
      <c r="H20" s="365"/>
      <c r="I20" s="365"/>
      <c r="J20" s="365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5"/>
      <c r="D21" s="365"/>
      <c r="E21" s="365"/>
      <c r="F21" s="365"/>
      <c r="G21" s="365"/>
      <c r="H21" s="365"/>
      <c r="I21" s="365"/>
      <c r="J21" s="365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5" t="s">
        <v>168</v>
      </c>
      <c r="D23" s="365"/>
      <c r="E23" s="365"/>
      <c r="F23" s="365"/>
      <c r="G23" s="365"/>
      <c r="H23" s="365"/>
      <c r="I23" s="365"/>
      <c r="J23" s="365"/>
    </row>
    <row r="24" spans="1:10" ht="23.25" customHeight="1">
      <c r="A24" s="235"/>
      <c r="C24" s="365"/>
      <c r="D24" s="365"/>
      <c r="E24" s="365"/>
      <c r="F24" s="365"/>
      <c r="G24" s="365"/>
      <c r="H24" s="365"/>
      <c r="I24" s="365"/>
      <c r="J24" s="365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-493.00000000004366</v>
      </c>
      <c r="E23" s="335">
        <v>-49495</v>
      </c>
      <c r="F23" s="335">
        <v>-36478</v>
      </c>
      <c r="G23" s="336">
        <v>-29356.99999999994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130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131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132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133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134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135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160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214</v>
      </c>
      <c r="D7" s="341"/>
      <c r="E7" s="22" t="s">
        <v>22</v>
      </c>
      <c r="F7" s="22" t="s">
        <v>22</v>
      </c>
      <c r="G7" s="22" t="s">
        <v>22</v>
      </c>
      <c r="H7" s="22" t="s">
        <v>218</v>
      </c>
      <c r="I7" s="342" t="s">
        <v>23</v>
      </c>
      <c r="J7" s="128"/>
    </row>
    <row r="8" spans="1:10" ht="16.5" thickBot="1">
      <c r="A8" s="300"/>
      <c r="B8" s="343" t="s">
        <v>142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143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186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187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136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137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138</v>
      </c>
      <c r="D27" s="346"/>
      <c r="J27" s="128"/>
    </row>
    <row r="28" spans="1:10" ht="15.75">
      <c r="A28" s="300"/>
      <c r="B28" s="351"/>
      <c r="C28" s="346" t="s">
        <v>161</v>
      </c>
      <c r="D28" s="346"/>
      <c r="J28" s="128"/>
    </row>
    <row r="29" spans="1:10" ht="15.75">
      <c r="A29" s="300"/>
      <c r="B29" s="352"/>
      <c r="C29" s="120" t="s">
        <v>139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140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144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219</v>
      </c>
      <c r="J40" s="128"/>
    </row>
    <row r="41" spans="1:10" ht="15.75">
      <c r="A41" s="300"/>
      <c r="B41" s="351"/>
      <c r="C41" s="203" t="s">
        <v>141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0" zoomScaleNormal="70" workbookViewId="0" topLeftCell="B1">
      <selection activeCell="E11" sqref="E1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4.8515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214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218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118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200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220</v>
      </c>
      <c r="F15" s="165" t="s">
        <v>220</v>
      </c>
      <c r="G15" s="165" t="s">
        <v>220</v>
      </c>
      <c r="H15" s="165" t="s">
        <v>220</v>
      </c>
      <c r="I15" s="166" t="s">
        <v>220</v>
      </c>
      <c r="J15" s="128"/>
    </row>
    <row r="16" spans="1:10" s="3" customFormat="1" ht="15.75">
      <c r="A16" s="75"/>
      <c r="B16" s="209"/>
      <c r="C16" s="167"/>
      <c r="D16" s="156"/>
      <c r="E16" s="168" t="s">
        <v>220</v>
      </c>
      <c r="F16" s="169" t="s">
        <v>220</v>
      </c>
      <c r="G16" s="169" t="s">
        <v>220</v>
      </c>
      <c r="H16" s="169" t="s">
        <v>220</v>
      </c>
      <c r="I16" s="170" t="s">
        <v>220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220</v>
      </c>
      <c r="F17" s="106" t="s">
        <v>220</v>
      </c>
      <c r="G17" s="106" t="s">
        <v>220</v>
      </c>
      <c r="H17" s="106" t="s">
        <v>220</v>
      </c>
      <c r="I17" s="172" t="s">
        <v>220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220</v>
      </c>
      <c r="F19" s="177" t="s">
        <v>220</v>
      </c>
      <c r="G19" s="177" t="s">
        <v>220</v>
      </c>
      <c r="H19" s="177" t="s">
        <v>220</v>
      </c>
      <c r="I19" s="158" t="s">
        <v>220</v>
      </c>
      <c r="J19" s="128"/>
    </row>
    <row r="20" spans="1:10" s="3" customFormat="1" ht="15.75">
      <c r="A20" s="75"/>
      <c r="B20" s="209"/>
      <c r="C20" s="244" t="s">
        <v>163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220</v>
      </c>
      <c r="J20" s="128"/>
    </row>
    <row r="21" spans="1:10" s="3" customFormat="1" ht="15.75">
      <c r="A21" s="75"/>
      <c r="B21" s="209"/>
      <c r="C21" s="244" t="s">
        <v>205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220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220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220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220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220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220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220</v>
      </c>
      <c r="F27" s="165" t="s">
        <v>220</v>
      </c>
      <c r="G27" s="165" t="s">
        <v>220</v>
      </c>
      <c r="H27" s="165" t="s">
        <v>220</v>
      </c>
      <c r="I27" s="184" t="s">
        <v>220</v>
      </c>
      <c r="J27" s="128"/>
    </row>
    <row r="28" spans="1:10" s="3" customFormat="1" ht="15.75">
      <c r="A28" s="75"/>
      <c r="B28" s="209"/>
      <c r="C28" s="185"/>
      <c r="D28" s="186"/>
      <c r="E28" s="168" t="s">
        <v>220</v>
      </c>
      <c r="F28" s="169" t="s">
        <v>220</v>
      </c>
      <c r="G28" s="169" t="s">
        <v>220</v>
      </c>
      <c r="H28" s="169" t="s">
        <v>220</v>
      </c>
      <c r="I28" s="153" t="s">
        <v>220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220</v>
      </c>
      <c r="F29" s="177" t="s">
        <v>220</v>
      </c>
      <c r="G29" s="177" t="s">
        <v>220</v>
      </c>
      <c r="H29" s="177" t="s">
        <v>220</v>
      </c>
      <c r="I29" s="187" t="s">
        <v>220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206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220</v>
      </c>
      <c r="F33" s="196" t="s">
        <v>220</v>
      </c>
      <c r="G33" s="196" t="s">
        <v>220</v>
      </c>
      <c r="H33" s="196" t="s">
        <v>220</v>
      </c>
      <c r="I33" s="197" t="s">
        <v>220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220</v>
      </c>
      <c r="F34" s="199" t="s">
        <v>220</v>
      </c>
      <c r="G34" s="199" t="s">
        <v>220</v>
      </c>
      <c r="H34" s="199" t="s">
        <v>220</v>
      </c>
      <c r="I34" s="200" t="s">
        <v>220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219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  <row r="41" spans="5:9" ht="12.75">
      <c r="E41" s="364">
        <f>-E10/E35</f>
        <v>0.0720767433503925</v>
      </c>
      <c r="F41" s="364">
        <f>-F10/F35</f>
        <v>0.06450489474641975</v>
      </c>
      <c r="G41" s="364">
        <f>-G10/G35</f>
        <v>0.07779212789465978</v>
      </c>
      <c r="H41" s="364">
        <f>-H10/H35</f>
        <v>0.09210522400084006</v>
      </c>
      <c r="I41" s="364"/>
    </row>
    <row r="42" spans="5:9" ht="12.75">
      <c r="E42" s="364">
        <f>E18/E35</f>
        <v>0.5798003584020098</v>
      </c>
      <c r="F42" s="364">
        <f>F18/F35</f>
        <v>0.5935291650235</v>
      </c>
      <c r="G42" s="364">
        <f>G18/G35</f>
        <v>0.6158446940123988</v>
      </c>
      <c r="H42" s="364">
        <f>H18/H35</f>
        <v>0.6563265976028072</v>
      </c>
      <c r="I42" s="364"/>
    </row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220</v>
      </c>
      <c r="E9" s="34" t="s">
        <v>220</v>
      </c>
      <c r="F9" s="34" t="s">
        <v>220</v>
      </c>
      <c r="G9" s="34" t="s">
        <v>220</v>
      </c>
      <c r="H9" s="35" t="s">
        <v>220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220</v>
      </c>
      <c r="E10" s="39" t="s">
        <v>220</v>
      </c>
      <c r="F10" s="39" t="s">
        <v>220</v>
      </c>
      <c r="G10" s="39" t="s">
        <v>220</v>
      </c>
      <c r="H10" s="40" t="s">
        <v>220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220</v>
      </c>
      <c r="E17" s="49" t="s">
        <v>220</v>
      </c>
      <c r="F17" s="49">
        <v>-60000</v>
      </c>
      <c r="G17" s="49" t="s">
        <v>220</v>
      </c>
      <c r="H17" s="49" t="s">
        <v>220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220</v>
      </c>
      <c r="E18" s="49" t="s">
        <v>220</v>
      </c>
      <c r="F18" s="49">
        <v>-19000</v>
      </c>
      <c r="G18" s="49">
        <v>-5500</v>
      </c>
      <c r="H18" s="49">
        <v>-3010</v>
      </c>
      <c r="I18" s="50" t="s">
        <v>199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220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220</v>
      </c>
      <c r="E20" s="51" t="s">
        <v>220</v>
      </c>
      <c r="F20" s="51" t="s">
        <v>220</v>
      </c>
      <c r="G20" s="51" t="s">
        <v>220</v>
      </c>
      <c r="H20" s="52" t="s">
        <v>220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220</v>
      </c>
      <c r="E22" s="51" t="s">
        <v>220</v>
      </c>
      <c r="F22" s="51" t="s">
        <v>220</v>
      </c>
      <c r="G22" s="51" t="s">
        <v>220</v>
      </c>
      <c r="H22" s="52" t="s">
        <v>220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211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220</v>
      </c>
      <c r="E33" s="56" t="s">
        <v>220</v>
      </c>
      <c r="F33" s="56" t="s">
        <v>220</v>
      </c>
      <c r="G33" s="56" t="s">
        <v>220</v>
      </c>
      <c r="H33" s="57" t="s">
        <v>220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201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220</v>
      </c>
      <c r="E39" s="63" t="s">
        <v>220</v>
      </c>
      <c r="F39" s="63" t="s">
        <v>220</v>
      </c>
      <c r="G39" s="63" t="s">
        <v>220</v>
      </c>
      <c r="H39" s="64" t="s">
        <v>220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220</v>
      </c>
      <c r="F41" s="49" t="s">
        <v>220</v>
      </c>
      <c r="G41" s="49" t="s">
        <v>220</v>
      </c>
      <c r="H41" s="49" t="s">
        <v>220</v>
      </c>
      <c r="I41" s="55" t="s">
        <v>202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220</v>
      </c>
      <c r="E43" s="49" t="s">
        <v>220</v>
      </c>
      <c r="F43" s="49" t="s">
        <v>220</v>
      </c>
      <c r="G43" s="49">
        <v>-17799</v>
      </c>
      <c r="H43" s="49" t="s">
        <v>220</v>
      </c>
      <c r="I43" s="55" t="s">
        <v>210</v>
      </c>
      <c r="J43" s="37"/>
      <c r="O43" s="106"/>
    </row>
    <row r="44" spans="1:15" ht="15.75">
      <c r="A44" s="103"/>
      <c r="B44" s="12"/>
      <c r="C44" s="48" t="s">
        <v>53</v>
      </c>
      <c r="D44" s="49" t="s">
        <v>220</v>
      </c>
      <c r="E44" s="49">
        <v>28877</v>
      </c>
      <c r="F44" s="49" t="s">
        <v>220</v>
      </c>
      <c r="G44" s="49" t="s">
        <v>220</v>
      </c>
      <c r="H44" s="49" t="s">
        <v>220</v>
      </c>
      <c r="I44" s="55" t="s">
        <v>119</v>
      </c>
      <c r="J44" s="37"/>
      <c r="O44" s="106"/>
    </row>
    <row r="45" spans="1:15" ht="15.75">
      <c r="A45" s="103"/>
      <c r="B45" s="12"/>
      <c r="C45" s="48" t="s">
        <v>54</v>
      </c>
      <c r="D45" s="49" t="s">
        <v>220</v>
      </c>
      <c r="E45" s="49">
        <v>-10670</v>
      </c>
      <c r="F45" s="49" t="s">
        <v>220</v>
      </c>
      <c r="G45" s="49" t="s">
        <v>220</v>
      </c>
      <c r="H45" s="49" t="s">
        <v>220</v>
      </c>
      <c r="I45" s="55" t="s">
        <v>209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220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220</v>
      </c>
      <c r="F47" s="49" t="s">
        <v>220</v>
      </c>
      <c r="G47" s="49" t="s">
        <v>220</v>
      </c>
      <c r="H47" s="49" t="s">
        <v>220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220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220</v>
      </c>
      <c r="F49" s="49" t="s">
        <v>220</v>
      </c>
      <c r="G49" s="49" t="s">
        <v>220</v>
      </c>
      <c r="H49" s="49" t="s">
        <v>220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220</v>
      </c>
      <c r="E50" s="49" t="s">
        <v>220</v>
      </c>
      <c r="F50" s="49">
        <v>1722</v>
      </c>
      <c r="G50" s="49" t="s">
        <v>220</v>
      </c>
      <c r="H50" s="49" t="s">
        <v>220</v>
      </c>
      <c r="I50" s="55" t="s">
        <v>207</v>
      </c>
      <c r="J50" s="37"/>
      <c r="O50" s="106"/>
    </row>
    <row r="51" spans="1:15" ht="15.75">
      <c r="A51" s="103"/>
      <c r="B51" s="12"/>
      <c r="C51" s="48" t="s">
        <v>60</v>
      </c>
      <c r="D51" s="49" t="s">
        <v>220</v>
      </c>
      <c r="E51" s="49">
        <v>-4812</v>
      </c>
      <c r="F51" s="49" t="s">
        <v>220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220</v>
      </c>
      <c r="E52" s="49">
        <v>-1519</v>
      </c>
      <c r="F52" s="49" t="s">
        <v>220</v>
      </c>
      <c r="G52" s="49" t="s">
        <v>220</v>
      </c>
      <c r="H52" s="49" t="s">
        <v>220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220</v>
      </c>
      <c r="E53" s="49">
        <v>-2797</v>
      </c>
      <c r="F53" s="49">
        <v>-15997</v>
      </c>
      <c r="G53" s="49">
        <v>-3918</v>
      </c>
      <c r="H53" s="49" t="s">
        <v>220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220</v>
      </c>
      <c r="E54" s="49" t="s">
        <v>220</v>
      </c>
      <c r="F54" s="49" t="s">
        <v>220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220</v>
      </c>
      <c r="E55" s="49" t="s">
        <v>220</v>
      </c>
      <c r="F55" s="49" t="s">
        <v>220</v>
      </c>
      <c r="G55" s="49">
        <v>12000</v>
      </c>
      <c r="H55" s="49">
        <v>12000</v>
      </c>
      <c r="I55" s="55" t="s">
        <v>208</v>
      </c>
      <c r="J55" s="37"/>
      <c r="O55" s="106"/>
    </row>
    <row r="56" spans="1:15" ht="15.75">
      <c r="A56" s="103"/>
      <c r="B56" s="12"/>
      <c r="C56" s="48" t="s">
        <v>65</v>
      </c>
      <c r="D56" s="360" t="s">
        <v>220</v>
      </c>
      <c r="E56" s="49" t="s">
        <v>220</v>
      </c>
      <c r="F56" s="49" t="s">
        <v>220</v>
      </c>
      <c r="G56" s="118">
        <v>-5382</v>
      </c>
      <c r="H56" s="361" t="s">
        <v>220</v>
      </c>
      <c r="I56" s="55" t="s">
        <v>215</v>
      </c>
      <c r="J56" s="37"/>
      <c r="O56" s="106"/>
    </row>
    <row r="57" spans="1:15" ht="15.75">
      <c r="A57" s="103"/>
      <c r="B57" s="12"/>
      <c r="C57" s="48" t="s">
        <v>216</v>
      </c>
      <c r="D57" s="360" t="s">
        <v>220</v>
      </c>
      <c r="E57" s="49" t="s">
        <v>220</v>
      </c>
      <c r="F57" s="49" t="s">
        <v>220</v>
      </c>
      <c r="G57" s="361" t="s">
        <v>220</v>
      </c>
      <c r="H57" s="361">
        <v>-2760</v>
      </c>
      <c r="I57" s="55" t="s">
        <v>217</v>
      </c>
      <c r="J57" s="37"/>
      <c r="O57" s="106"/>
    </row>
    <row r="58" spans="2:15" ht="16.5" thickBot="1">
      <c r="B58" s="12"/>
      <c r="C58" s="42"/>
      <c r="D58" s="54" t="s">
        <v>220</v>
      </c>
      <c r="E58" s="51" t="s">
        <v>220</v>
      </c>
      <c r="F58" s="51" t="s">
        <v>220</v>
      </c>
      <c r="G58" s="51" t="s">
        <v>220</v>
      </c>
      <c r="H58" s="362" t="s">
        <v>220</v>
      </c>
      <c r="I58" s="45"/>
      <c r="J58" s="37"/>
      <c r="O58" s="106"/>
    </row>
    <row r="59" spans="1:15" ht="17.25" thickBot="1" thickTop="1">
      <c r="A59" s="103"/>
      <c r="B59" s="12"/>
      <c r="C59" s="251" t="s">
        <v>164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219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214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220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220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220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220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220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92" t="s">
        <v>220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92" t="s">
        <v>220</v>
      </c>
      <c r="I16" s="94"/>
      <c r="J16" s="37"/>
      <c r="O16" s="106"/>
    </row>
    <row r="17" spans="1:15" ht="15.75">
      <c r="A17" s="103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220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92" t="s">
        <v>220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220</v>
      </c>
      <c r="E20" s="93" t="s">
        <v>220</v>
      </c>
      <c r="F20" s="93" t="s">
        <v>220</v>
      </c>
      <c r="G20" s="93" t="s">
        <v>220</v>
      </c>
      <c r="H20" s="92" t="s">
        <v>220</v>
      </c>
      <c r="I20" s="94"/>
      <c r="J20" s="37"/>
      <c r="O20" s="106"/>
    </row>
    <row r="21" spans="1:15" ht="15.75">
      <c r="A21" s="125"/>
      <c r="B21" s="75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220</v>
      </c>
      <c r="I22" s="45"/>
      <c r="J22" s="37"/>
      <c r="O22" s="106"/>
    </row>
    <row r="23" spans="1:15" ht="15.75">
      <c r="A23" s="103"/>
      <c r="B23" s="75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220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220</v>
      </c>
      <c r="E25" s="93" t="s">
        <v>220</v>
      </c>
      <c r="F25" s="93" t="s">
        <v>220</v>
      </c>
      <c r="G25" s="93" t="s">
        <v>220</v>
      </c>
      <c r="H25" s="92" t="s">
        <v>220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220</v>
      </c>
      <c r="E26" s="98" t="s">
        <v>220</v>
      </c>
      <c r="F26" s="98" t="s">
        <v>220</v>
      </c>
      <c r="G26" s="98" t="s">
        <v>220</v>
      </c>
      <c r="H26" s="92" t="s">
        <v>220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220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92" t="s">
        <v>220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92" t="s">
        <v>220</v>
      </c>
      <c r="I29" s="94"/>
      <c r="J29" s="37"/>
      <c r="O29" s="106"/>
    </row>
    <row r="30" spans="1:15" ht="15.75">
      <c r="A30" s="103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06"/>
    </row>
    <row r="31" spans="1:15" ht="15.75">
      <c r="A31" s="103"/>
      <c r="B31" s="88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220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92" t="s">
        <v>220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92" t="s">
        <v>220</v>
      </c>
      <c r="I33" s="94"/>
      <c r="J33" s="37"/>
      <c r="O33" s="106"/>
    </row>
    <row r="34" spans="1:15" ht="15.75">
      <c r="A34" s="103"/>
      <c r="B34" s="75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220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220</v>
      </c>
      <c r="E36" s="93" t="s">
        <v>220</v>
      </c>
      <c r="F36" s="93" t="s">
        <v>220</v>
      </c>
      <c r="G36" s="93" t="s">
        <v>220</v>
      </c>
      <c r="H36" s="92" t="s">
        <v>220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92" t="s">
        <v>220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92" t="s">
        <v>220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5"/>
      <c r="J39" s="37"/>
      <c r="O39" s="106"/>
    </row>
    <row r="40" spans="1:15" ht="17.25" thickBot="1" thickTop="1">
      <c r="A40" s="103"/>
      <c r="B40" s="75"/>
      <c r="C40" s="251" t="s">
        <v>165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220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109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110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220</v>
      </c>
      <c r="E26" s="49">
        <v>929</v>
      </c>
      <c r="F26" s="49" t="s">
        <v>220</v>
      </c>
      <c r="G26" s="49" t="s">
        <v>220</v>
      </c>
      <c r="H26" s="111" t="s">
        <v>220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111" t="s">
        <v>220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220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220</v>
      </c>
      <c r="E36" s="49" t="s">
        <v>220</v>
      </c>
      <c r="F36" s="49" t="s">
        <v>220</v>
      </c>
      <c r="G36" s="49" t="s">
        <v>220</v>
      </c>
      <c r="H36" s="92" t="s">
        <v>220</v>
      </c>
      <c r="I36" s="55" t="s">
        <v>202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220</v>
      </c>
      <c r="F37" s="49" t="s">
        <v>220</v>
      </c>
      <c r="G37" s="49" t="s">
        <v>220</v>
      </c>
      <c r="H37" s="92" t="s">
        <v>220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220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220</v>
      </c>
      <c r="E39" s="114" t="s">
        <v>220</v>
      </c>
      <c r="F39" s="114" t="s">
        <v>220</v>
      </c>
      <c r="G39" s="114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166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220</v>
      </c>
      <c r="E17" s="116" t="s">
        <v>220</v>
      </c>
      <c r="F17" s="116" t="s">
        <v>220</v>
      </c>
      <c r="G17" s="11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220</v>
      </c>
      <c r="E21" s="116" t="s">
        <v>220</v>
      </c>
      <c r="F21" s="116" t="s">
        <v>220</v>
      </c>
      <c r="G21" s="11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220</v>
      </c>
      <c r="E23" s="116" t="s">
        <v>220</v>
      </c>
      <c r="F23" s="116" t="s">
        <v>220</v>
      </c>
      <c r="G23" s="11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116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111" t="s">
        <v>220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11" t="s">
        <v>220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220</v>
      </c>
      <c r="E32" s="118" t="s">
        <v>220</v>
      </c>
      <c r="F32" s="118" t="s">
        <v>220</v>
      </c>
      <c r="G32" s="118" t="s">
        <v>220</v>
      </c>
      <c r="H32" s="111" t="s">
        <v>220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220</v>
      </c>
      <c r="E33" s="98" t="s">
        <v>220</v>
      </c>
      <c r="F33" s="98" t="s">
        <v>220</v>
      </c>
      <c r="G33" s="118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117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111" t="s">
        <v>220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111" t="s">
        <v>220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190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7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151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88217.00000000102</v>
      </c>
      <c r="E23" s="335">
        <v>-435534.9999999994</v>
      </c>
      <c r="F23" s="335">
        <v>-59068.00000000023</v>
      </c>
      <c r="G23" s="336">
        <v>-50520.99999999993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212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155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129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219</v>
      </c>
      <c r="D43" s="120"/>
      <c r="E43" s="66"/>
      <c r="F43" s="66"/>
      <c r="G43" s="120" t="s">
        <v>148</v>
      </c>
      <c r="H43" s="66"/>
      <c r="I43" s="37"/>
      <c r="K43" s="120"/>
    </row>
    <row r="44" spans="1:11" ht="15.75">
      <c r="A44" s="122"/>
      <c r="B44" s="75"/>
      <c r="C44" s="298" t="s">
        <v>146</v>
      </c>
      <c r="D44" s="120"/>
      <c r="E44" s="66"/>
      <c r="F44" s="66"/>
      <c r="G44" s="120" t="s">
        <v>149</v>
      </c>
      <c r="H44" s="66"/>
      <c r="I44" s="37"/>
      <c r="K44" s="120"/>
    </row>
    <row r="45" spans="1:11" ht="15.75">
      <c r="A45" s="122"/>
      <c r="B45" s="75"/>
      <c r="C45" s="298" t="s">
        <v>147</v>
      </c>
      <c r="D45" s="331"/>
      <c r="E45" s="332"/>
      <c r="F45" s="332"/>
      <c r="G45" s="331" t="s">
        <v>150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188</v>
      </c>
      <c r="D2" s="2"/>
      <c r="K2" s="120"/>
    </row>
    <row r="3" spans="1:11" ht="18">
      <c r="A3" s="119"/>
      <c r="B3" s="73"/>
      <c r="C3" s="68" t="s">
        <v>189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145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-14601.999999999927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123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125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156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191</v>
      </c>
      <c r="D2" s="2"/>
      <c r="J2" s="259"/>
      <c r="K2" s="120"/>
    </row>
    <row r="3" spans="1:11" ht="18">
      <c r="A3" s="119"/>
      <c r="B3" s="73"/>
      <c r="C3" s="68" t="s">
        <v>192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152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126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128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2007-10-17T07:24:53Z</cp:lastPrinted>
  <dcterms:created xsi:type="dcterms:W3CDTF">2006-10-12T07:36:22Z</dcterms:created>
  <dcterms:modified xsi:type="dcterms:W3CDTF">2007-10-20T07:44:18Z</dcterms:modified>
  <cp:category/>
  <cp:version/>
  <cp:contentType/>
  <cp:contentStatus/>
</cp:coreProperties>
</file>