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<sst xmlns="http://schemas.openxmlformats.org/spreadsheetml/2006/main" count="812" uniqueCount="234">
  <si>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</si>
  <si>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</si>
  <si>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</si>
  <si>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</si>
  <si>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</si>
  <si>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</si>
  <si>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</si>
  <si>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</si>
  <si>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</si>
  <si>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</si>
  <si>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</si>
  <si>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</si>
  <si>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</si>
  <si>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</si>
  <si>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</si>
  <si>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</si>
  <si>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</si>
  <si>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</si>
  <si>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</si>
  <si>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</si>
  <si>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</si>
  <si>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</si>
  <si>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</si>
  <si>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</si>
  <si>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</si>
  <si>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</si>
  <si>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</si>
  <si>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</si>
  <si>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</si>
  <si>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</si>
  <si>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</si>
  <si>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</si>
  <si>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</si>
  <si>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</si>
  <si>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</si>
  <si>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</si>
  <si>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</si>
  <si>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</si>
  <si>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</si>
  <si>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</si>
  <si>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</si>
  <si>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</si>
  <si>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</si>
  <si>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</si>
  <si>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</si>
  <si>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</si>
  <si>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</si>
  <si>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</si>
  <si>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</si>
  <si>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</si>
  <si>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</si>
  <si>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</si>
  <si>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</si>
  <si>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</si>
  <si>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</si>
  <si>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</si>
  <si>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</si>
  <si>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</si>
  <si>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</si>
  <si>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</si>
  <si>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</si>
  <si>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</si>
  <si>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</si>
  <si>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</si>
  <si>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</si>
  <si>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</si>
  <si>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</si>
  <si>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</si>
  <si>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</si>
  <si>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</si>
  <si>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</si>
  <si>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</si>
  <si>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</si>
  <si>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</si>
  <si>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</si>
  <si>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</si>
  <si>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</si>
  <si>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</si>
  <si>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</si>
  <si>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</si>
  <si>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</si>
  <si>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</si>
  <si>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</si>
  <si>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</si>
  <si>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</si>
  <si>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</si>
  <si>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</si>
  <si>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</si>
  <si>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</si>
  <si>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</si>
  <si>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</si>
  <si>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</si>
  <si>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</si>
  <si>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</si>
  <si>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</si>
  <si>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</si>
  <si>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</si>
  <si>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</si>
  <si>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</si>
  <si>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</si>
  <si>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</si>
  <si>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</si>
  <si>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</si>
  <si>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</si>
  <si>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</si>
  <si>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</si>
  <si>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</si>
  <si>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</si>
  <si>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</si>
  <si>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</si>
  <si>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</si>
  <si>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</si>
  <si>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</si>
  <si>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</si>
  <si>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</si>
  <si>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</si>
  <si>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</si>
  <si>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</si>
  <si>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</si>
  <si>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</si>
  <si>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</si>
  <si>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</si>
  <si>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</si>
  <si>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</si>
  <si>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</si>
  <si>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</si>
  <si>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</si>
  <si>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</si>
  <si>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</si>
  <si>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</si>
  <si>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</si>
  <si>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</si>
  <si>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</si>
  <si>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</si>
  <si>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</si>
  <si>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</si>
  <si>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</si>
  <si>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</si>
  <si>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</si>
  <si>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</si>
  <si>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</si>
  <si>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</si>
  <si>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</si>
  <si>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</si>
  <si>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</si>
  <si>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</si>
  <si>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</si>
  <si>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</si>
  <si>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</si>
  <si>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</si>
  <si>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</si>
  <si>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</si>
  <si>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</si>
  <si>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</si>
  <si>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</si>
  <si>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</si>
  <si>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</si>
  <si>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</si>
  <si>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</si>
  <si>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</si>
  <si>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</si>
  <si>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</si>
  <si>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</si>
  <si>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</si>
  <si>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</si>
  <si>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</si>
  <si>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</si>
  <si>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</si>
  <si>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</si>
  <si>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</si>
  <si>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</si>
  <si>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</si>
  <si>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</si>
  <si>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</si>
  <si>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</si>
  <si>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</si>
  <si>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</si>
  <si>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</si>
  <si>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</si>
  <si>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</si>
  <si>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</si>
  <si>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</si>
  <si>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</si>
  <si>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</si>
  <si>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</si>
  <si>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</si>
  <si>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</si>
  <si>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</si>
  <si>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</si>
  <si>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</si>
  <si>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</si>
  <si>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</si>
  <si>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</si>
  <si>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</si>
  <si>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</si>
  <si>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</si>
  <si>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</si>
  <si>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</si>
  <si>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</si>
  <si>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</si>
  <si>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</si>
  <si>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</si>
  <si>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</si>
  <si>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</si>
  <si>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</si>
  <si>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</si>
  <si>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</si>
  <si>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</si>
  <si>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</si>
  <si>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D.62-höz, D.63-höz, D.73-hoz, D.75-höz, D.76-hoz és D.92-höz kapcsolódóan</t>
  </si>
  <si>
    <t>2016: növekedési adóhitellel kapcsolatos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</si>
  <si>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</si>
  <si>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</si>
  <si>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</si>
  <si>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</si>
  <si>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Részletező sor 2</t>
  </si>
  <si>
    <t xml:space="preserve">D.5-höz és D.91-hez kapcsolódóan </t>
  </si>
  <si>
    <t>MAVIR támogatásokkal kapcsolatos tranzakciók átvezetése</t>
  </si>
  <si>
    <t>Magánnyugdíjpánztártól átvett vagyon bevételének elszámolása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</si>
  <si>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</si>
  <si>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</si>
  <si>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</si>
  <si>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</si>
  <si>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Tulajdonosi kölcsön állami vállalatok részére</t>
  </si>
  <si>
    <t>L</t>
  </si>
  <si>
    <t>2019:Antenna Hungaria (55 HUF Bn), MVM (15,1 HUF bn), Ózdi Acélművek (11 HUF Bn), Mezőhegyes (8 HUF Bn)</t>
  </si>
  <si>
    <t>2019-2020: főleg a babaváró támogatással kapcsolatos kiadás</t>
  </si>
  <si>
    <t xml:space="preserve">Nemzeti Eszközkezelő Zrt. által eladott lakások is itt szerepelnek </t>
  </si>
  <si>
    <t>Társadalombiztosítási alapokba nem tartozó intézményi egységek nettó hitelfelvétele (-) / hitelnyújtása (+)</t>
  </si>
  <si>
    <t>Állami vállalat osztaléka (átvezetés a kormányzaton)</t>
  </si>
  <si>
    <t>Állami vállalatok tőkeemelése (átvezetés a kormányzaton)</t>
  </si>
  <si>
    <t>a 479 / 2009-es számú Tanácsi Rendelettel, az azt módosító 220/2014 Bizottsági Rendelettel összhangban lévő módosított táblasorozat</t>
  </si>
  <si>
    <t>Dátum: 2020.10.09.</t>
  </si>
  <si>
    <t>a 479 / 2009-es számú Tanácsi Rendelettel, az azt módosító 220/2014 Bizottsági Rendelettel és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</si>
</sst>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[$-40E]yyyy\.\ mmmm\ d\."/>
    <numFmt numFmtId="191" formatCode="[$-F400]h:mm:ss\ AM/PM"/>
  </numFmts>
  <fonts count="9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8" borderId="7" applyNumberFormat="0" applyFont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16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/>
      <protection/>
    </xf>
    <xf numFmtId="0" fontId="34" fillId="0" borderId="41" xfId="0" applyFont="1" applyFill="1" applyBorder="1" applyAlignment="1" applyProtection="1">
      <alignment horizontal="centerContinuous" vertical="center"/>
      <protection/>
    </xf>
    <xf numFmtId="0" fontId="34" fillId="0" borderId="42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34" fillId="0" borderId="4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33" borderId="0" xfId="56" applyFont="1" applyFill="1" applyAlignment="1">
      <alignment horizontal="centerContinuous"/>
      <protection/>
    </xf>
    <xf numFmtId="0" fontId="42" fillId="0" borderId="0" xfId="0" applyFont="1" applyFill="1" applyAlignment="1">
      <alignment/>
    </xf>
    <xf numFmtId="3" fontId="15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3" fontId="15" fillId="34" borderId="5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Continuous"/>
      <protection locked="0"/>
    </xf>
    <xf numFmtId="0" fontId="1" fillId="0" borderId="57" xfId="0" applyFont="1" applyFill="1" applyBorder="1" applyAlignment="1" applyProtection="1">
      <alignment horizontal="centerContinuous"/>
      <protection locked="0"/>
    </xf>
    <xf numFmtId="0" fontId="8" fillId="0" borderId="58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0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6" applyNumberFormat="1" applyFont="1" applyFill="1" applyBorder="1" applyAlignment="1" applyProtection="1">
      <alignment horizontal="righ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1" fillId="35" borderId="59" xfId="46" applyNumberFormat="1" applyFont="1" applyFill="1" applyBorder="1" applyAlignment="1" applyProtection="1">
      <alignment horizontal="right"/>
      <protection locked="0"/>
    </xf>
    <xf numFmtId="3" fontId="1" fillId="34" borderId="59" xfId="46" applyNumberFormat="1" applyFont="1" applyFill="1" applyBorder="1" applyAlignment="1" applyProtection="1">
      <alignment horizontal="right"/>
      <protection locked="0"/>
    </xf>
    <xf numFmtId="3" fontId="1" fillId="0" borderId="60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64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3" fontId="0" fillId="35" borderId="65" xfId="46" applyNumberFormat="1" applyFont="1" applyFill="1" applyBorder="1" applyAlignment="1" applyProtection="1">
      <alignment horizontal="right"/>
      <protection locked="0"/>
    </xf>
    <xf numFmtId="3" fontId="1" fillId="0" borderId="66" xfId="46" applyNumberFormat="1" applyFont="1" applyFill="1" applyBorder="1" applyAlignment="1" applyProtection="1">
      <alignment horizontal="right"/>
      <protection locked="0"/>
    </xf>
    <xf numFmtId="3" fontId="1" fillId="0" borderId="67" xfId="46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91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3" fontId="1" fillId="34" borderId="7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75" xfId="0" applyFont="1" applyFill="1" applyBorder="1" applyAlignment="1" applyProtection="1">
      <alignment horizontal="left"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31" fillId="35" borderId="59" xfId="46" applyNumberFormat="1" applyFont="1" applyFill="1" applyBorder="1" applyAlignment="1" applyProtection="1">
      <alignment horizontal="right"/>
      <protection locked="0"/>
    </xf>
    <xf numFmtId="3" fontId="6" fillId="35" borderId="65" xfId="46" applyNumberFormat="1" applyFont="1" applyFill="1" applyBorder="1" applyAlignment="1" applyProtection="1">
      <alignment horizontal="right"/>
      <protection locked="0"/>
    </xf>
    <xf numFmtId="3" fontId="31" fillId="36" borderId="79" xfId="46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0" fontId="0" fillId="0" borderId="83" xfId="0" applyFont="1" applyFill="1" applyBorder="1" applyAlignment="1" applyProtection="1">
      <alignment horizontal="left"/>
      <protection/>
    </xf>
    <xf numFmtId="0" fontId="0" fillId="0" borderId="84" xfId="0" applyFont="1" applyFill="1" applyBorder="1" applyAlignment="1" applyProtection="1">
      <alignment horizontal="left"/>
      <protection/>
    </xf>
    <xf numFmtId="0" fontId="11" fillId="0" borderId="84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 wrapText="1"/>
      <protection/>
    </xf>
    <xf numFmtId="0" fontId="16" fillId="0" borderId="38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/>
      <protection/>
    </xf>
    <xf numFmtId="0" fontId="5" fillId="0" borderId="86" xfId="0" applyFont="1" applyFill="1" applyBorder="1" applyAlignment="1" applyProtection="1">
      <alignment/>
      <protection/>
    </xf>
    <xf numFmtId="0" fontId="5" fillId="0" borderId="87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89" xfId="0" applyFont="1" applyFill="1" applyBorder="1" applyAlignment="1" applyProtection="1">
      <alignment/>
      <protection/>
    </xf>
    <xf numFmtId="0" fontId="10" fillId="0" borderId="90" xfId="0" applyFont="1" applyFill="1" applyBorder="1" applyAlignment="1" applyProtection="1">
      <alignment/>
      <protection/>
    </xf>
    <xf numFmtId="0" fontId="10" fillId="0" borderId="91" xfId="0" applyFont="1" applyFill="1" applyBorder="1" applyAlignment="1" applyProtection="1">
      <alignment/>
      <protection/>
    </xf>
    <xf numFmtId="0" fontId="9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/>
    </xf>
    <xf numFmtId="49" fontId="5" fillId="35" borderId="92" xfId="0" applyNumberFormat="1" applyFont="1" applyFill="1" applyBorder="1" applyAlignment="1" applyProtection="1">
      <alignment horizontal="center"/>
      <protection locked="0"/>
    </xf>
    <xf numFmtId="3" fontId="45" fillId="35" borderId="92" xfId="0" applyNumberFormat="1" applyFont="1" applyFill="1" applyBorder="1" applyAlignment="1" applyProtection="1">
      <alignment horizontal="center"/>
      <protection locked="0"/>
    </xf>
    <xf numFmtId="3" fontId="92" fillId="0" borderId="14" xfId="0" applyNumberFormat="1" applyFont="1" applyFill="1" applyBorder="1" applyAlignment="1" applyProtection="1">
      <alignment/>
      <protection/>
    </xf>
    <xf numFmtId="3" fontId="92" fillId="0" borderId="0" xfId="0" applyNumberFormat="1" applyFont="1" applyFill="1" applyBorder="1" applyAlignment="1" applyProtection="1">
      <alignment/>
      <protection/>
    </xf>
    <xf numFmtId="3" fontId="93" fillId="0" borderId="15" xfId="0" applyNumberFormat="1" applyFont="1" applyFill="1" applyBorder="1" applyAlignment="1" applyProtection="1">
      <alignment/>
      <protection/>
    </xf>
    <xf numFmtId="3" fontId="0" fillId="35" borderId="93" xfId="46" applyNumberFormat="1" applyFont="1" applyFill="1" applyBorder="1" applyAlignment="1" applyProtection="1">
      <alignment horizontal="right"/>
      <protection locked="0"/>
    </xf>
    <xf numFmtId="3" fontId="0" fillId="35" borderId="62" xfId="46" applyNumberFormat="1" applyFont="1" applyFill="1" applyBorder="1" applyAlignment="1" applyProtection="1">
      <alignment horizontal="right"/>
      <protection locked="0"/>
    </xf>
    <xf numFmtId="3" fontId="0" fillId="35" borderId="63" xfId="46" applyNumberFormat="1" applyFont="1" applyFill="1" applyBorder="1" applyAlignment="1" applyProtection="1">
      <alignment horizontal="right"/>
      <protection locked="0"/>
    </xf>
    <xf numFmtId="3" fontId="92" fillId="0" borderId="14" xfId="0" applyNumberFormat="1" applyFont="1" applyFill="1" applyBorder="1" applyAlignment="1" applyProtection="1">
      <alignment horizontal="center"/>
      <protection/>
    </xf>
    <xf numFmtId="3" fontId="92" fillId="0" borderId="0" xfId="0" applyNumberFormat="1" applyFont="1" applyFill="1" applyBorder="1" applyAlignment="1" applyProtection="1">
      <alignment horizontal="center"/>
      <protection/>
    </xf>
    <xf numFmtId="3" fontId="94" fillId="0" borderId="15" xfId="0" applyNumberFormat="1" applyFont="1" applyFill="1" applyBorder="1" applyAlignment="1" applyProtection="1">
      <alignment horizontal="center"/>
      <protection/>
    </xf>
    <xf numFmtId="3" fontId="0" fillId="35" borderId="93" xfId="46" applyNumberFormat="1" applyFont="1" applyFill="1" applyBorder="1" applyAlignment="1" applyProtection="1">
      <alignment/>
      <protection locked="0"/>
    </xf>
    <xf numFmtId="3" fontId="0" fillId="35" borderId="64" xfId="46" applyNumberFormat="1" applyFont="1" applyFill="1" applyBorder="1" applyAlignment="1" applyProtection="1">
      <alignment/>
      <protection locked="0"/>
    </xf>
    <xf numFmtId="3" fontId="0" fillId="35" borderId="34" xfId="46" applyNumberFormat="1" applyFont="1" applyFill="1" applyBorder="1" applyAlignment="1" applyProtection="1">
      <alignment/>
      <protection locked="0"/>
    </xf>
    <xf numFmtId="3" fontId="0" fillId="35" borderId="63" xfId="46" applyNumberFormat="1" applyFont="1" applyFill="1" applyBorder="1" applyAlignment="1" applyProtection="1">
      <alignment/>
      <protection locked="0"/>
    </xf>
    <xf numFmtId="3" fontId="0" fillId="35" borderId="62" xfId="46" applyNumberFormat="1" applyFont="1" applyFill="1" applyBorder="1" applyAlignment="1" applyProtection="1">
      <alignment/>
      <protection locked="0"/>
    </xf>
    <xf numFmtId="3" fontId="0" fillId="35" borderId="88" xfId="46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 horizontal="center" wrapText="1"/>
      <protection/>
    </xf>
    <xf numFmtId="3" fontId="0" fillId="35" borderId="65" xfId="46" applyNumberFormat="1" applyFont="1" applyFill="1" applyBorder="1" applyAlignment="1" applyProtection="1" quotePrefix="1">
      <alignment horizontal="right"/>
      <protection locked="0"/>
    </xf>
    <xf numFmtId="0" fontId="95" fillId="0" borderId="94" xfId="0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/>
      <protection/>
    </xf>
    <xf numFmtId="3" fontId="1" fillId="35" borderId="95" xfId="46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8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 wrapText="1"/>
      <protection/>
    </xf>
    <xf numFmtId="3" fontId="1" fillId="35" borderId="95" xfId="46" applyNumberFormat="1" applyFont="1" applyFill="1" applyBorder="1" applyAlignment="1" applyProtection="1">
      <alignment horizontal="right" vertical="center"/>
      <protection locked="0"/>
    </xf>
    <xf numFmtId="0" fontId="11" fillId="0" borderId="96" xfId="0" applyFont="1" applyFill="1" applyBorder="1" applyAlignment="1" applyProtection="1">
      <alignment horizontal="left"/>
      <protection/>
    </xf>
    <xf numFmtId="0" fontId="16" fillId="0" borderId="97" xfId="0" applyFont="1" applyFill="1" applyBorder="1" applyAlignment="1" applyProtection="1">
      <alignment horizontal="left"/>
      <protection/>
    </xf>
    <xf numFmtId="0" fontId="31" fillId="0" borderId="66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31" fillId="0" borderId="8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98" xfId="0" applyFont="1" applyFill="1" applyBorder="1" applyAlignment="1" applyProtection="1">
      <alignment horizontal="left"/>
      <protection/>
    </xf>
    <xf numFmtId="3" fontId="6" fillId="35" borderId="99" xfId="46" applyNumberFormat="1" applyFont="1" applyFill="1" applyBorder="1" applyAlignment="1" applyProtection="1">
      <alignment horizontal="right"/>
      <protection locked="0"/>
    </xf>
    <xf numFmtId="3" fontId="1" fillId="0" borderId="96" xfId="46" applyNumberFormat="1" applyFont="1" applyFill="1" applyBorder="1" applyAlignment="1" applyProtection="1">
      <alignment horizontal="right"/>
      <protection locked="0"/>
    </xf>
    <xf numFmtId="3" fontId="47" fillId="33" borderId="100" xfId="46" applyNumberFormat="1" applyFont="1" applyFill="1" applyBorder="1" applyAlignment="1" applyProtection="1">
      <alignment horizontal="right"/>
      <protection locked="0"/>
    </xf>
    <xf numFmtId="3" fontId="47" fillId="33" borderId="101" xfId="46" applyNumberFormat="1" applyFont="1" applyFill="1" applyBorder="1" applyAlignment="1" applyProtection="1">
      <alignment horizontal="right"/>
      <protection locked="0"/>
    </xf>
    <xf numFmtId="3" fontId="47" fillId="33" borderId="102" xfId="46" applyNumberFormat="1" applyFont="1" applyFill="1" applyBorder="1" applyAlignment="1" applyProtection="1">
      <alignment horizontal="right"/>
      <protection locked="0"/>
    </xf>
    <xf numFmtId="3" fontId="47" fillId="33" borderId="103" xfId="46" applyNumberFormat="1" applyFont="1" applyFill="1" applyBorder="1" applyAlignment="1" applyProtection="1">
      <alignment horizontal="right"/>
      <protection locked="0"/>
    </xf>
    <xf numFmtId="3" fontId="47" fillId="33" borderId="104" xfId="46" applyNumberFormat="1" applyFont="1" applyFill="1" applyBorder="1" applyAlignment="1" applyProtection="1">
      <alignment horizontal="right"/>
      <protection locked="0"/>
    </xf>
    <xf numFmtId="3" fontId="47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0" xfId="46" applyNumberFormat="1" applyFont="1" applyFill="1" applyBorder="1" applyAlignment="1" applyProtection="1">
      <alignment horizontal="right"/>
      <protection locked="0"/>
    </xf>
    <xf numFmtId="3" fontId="15" fillId="33" borderId="101" xfId="46" applyNumberFormat="1" applyFont="1" applyFill="1" applyBorder="1" applyAlignment="1" applyProtection="1">
      <alignment horizontal="right"/>
      <protection locked="0"/>
    </xf>
    <xf numFmtId="3" fontId="15" fillId="33" borderId="102" xfId="46" applyNumberFormat="1" applyFont="1" applyFill="1" applyBorder="1" applyAlignment="1" applyProtection="1">
      <alignment horizontal="right"/>
      <protection locked="0"/>
    </xf>
    <xf numFmtId="3" fontId="15" fillId="33" borderId="103" xfId="46" applyNumberFormat="1" applyFont="1" applyFill="1" applyBorder="1" applyAlignment="1" applyProtection="1">
      <alignment horizontal="right"/>
      <protection locked="0"/>
    </xf>
    <xf numFmtId="3" fontId="15" fillId="33" borderId="104" xfId="46" applyNumberFormat="1" applyFont="1" applyFill="1" applyBorder="1" applyAlignment="1" applyProtection="1">
      <alignment horizontal="right"/>
      <protection locked="0"/>
    </xf>
    <xf numFmtId="3" fontId="15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6" xfId="46" applyNumberFormat="1" applyFont="1" applyFill="1" applyBorder="1" applyAlignment="1" applyProtection="1">
      <alignment horizontal="right"/>
      <protection locked="0"/>
    </xf>
    <xf numFmtId="3" fontId="15" fillId="33" borderId="107" xfId="46" applyNumberFormat="1" applyFont="1" applyFill="1" applyBorder="1" applyAlignment="1" applyProtection="1">
      <alignment horizontal="right"/>
      <protection locked="0"/>
    </xf>
    <xf numFmtId="3" fontId="15" fillId="33" borderId="108" xfId="46" applyNumberFormat="1" applyFont="1" applyFill="1" applyBorder="1" applyAlignment="1" applyProtection="1">
      <alignment horizontal="right"/>
      <protection locked="0"/>
    </xf>
    <xf numFmtId="3" fontId="31" fillId="0" borderId="66" xfId="46" applyNumberFormat="1" applyFont="1" applyFill="1" applyBorder="1" applyAlignment="1" applyProtection="1">
      <alignment horizontal="right"/>
      <protection locked="0"/>
    </xf>
    <xf numFmtId="3" fontId="31" fillId="0" borderId="60" xfId="46" applyNumberFormat="1" applyFont="1" applyFill="1" applyBorder="1" applyAlignment="1" applyProtection="1">
      <alignment horizontal="right"/>
      <protection locked="0"/>
    </xf>
    <xf numFmtId="3" fontId="31" fillId="0" borderId="79" xfId="46" applyNumberFormat="1" applyFont="1" applyFill="1" applyBorder="1" applyAlignment="1" applyProtection="1">
      <alignment horizontal="right"/>
      <protection locked="0"/>
    </xf>
    <xf numFmtId="3" fontId="31" fillId="36" borderId="59" xfId="46" applyNumberFormat="1" applyFont="1" applyFill="1" applyBorder="1" applyAlignment="1" applyProtection="1">
      <alignment horizontal="right"/>
      <protection/>
    </xf>
    <xf numFmtId="3" fontId="31" fillId="0" borderId="94" xfId="46" applyNumberFormat="1" applyFont="1" applyFill="1" applyBorder="1" applyAlignment="1" applyProtection="1">
      <alignment horizontal="right"/>
      <protection locked="0"/>
    </xf>
    <xf numFmtId="3" fontId="31" fillId="0" borderId="0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31" fillId="0" borderId="67" xfId="46" applyNumberFormat="1" applyFont="1" applyFill="1" applyBorder="1" applyAlignment="1" applyProtection="1">
      <alignment horizontal="right"/>
      <protection locked="0"/>
    </xf>
    <xf numFmtId="3" fontId="31" fillId="0" borderId="26" xfId="46" applyNumberFormat="1" applyFont="1" applyFill="1" applyBorder="1" applyAlignment="1" applyProtection="1">
      <alignment horizontal="right"/>
      <protection locked="0"/>
    </xf>
    <xf numFmtId="3" fontId="31" fillId="0" borderId="110" xfId="46" applyNumberFormat="1" applyFont="1" applyFill="1" applyBorder="1" applyAlignment="1" applyProtection="1">
      <alignment horizontal="right"/>
      <protection locked="0"/>
    </xf>
    <xf numFmtId="3" fontId="16" fillId="35" borderId="65" xfId="46" applyNumberFormat="1" applyFont="1" applyFill="1" applyBorder="1" applyAlignment="1" applyProtection="1">
      <alignment horizontal="right"/>
      <protection locked="0"/>
    </xf>
    <xf numFmtId="3" fontId="16" fillId="35" borderId="99" xfId="46" applyNumberFormat="1" applyFont="1" applyFill="1" applyBorder="1" applyAlignment="1" applyProtection="1">
      <alignment horizontal="right"/>
      <protection locked="0"/>
    </xf>
    <xf numFmtId="0" fontId="31" fillId="0" borderId="111" xfId="0" applyFont="1" applyFill="1" applyBorder="1" applyAlignment="1" applyProtection="1">
      <alignment horizontal="left" wrapText="1"/>
      <protection/>
    </xf>
    <xf numFmtId="3" fontId="6" fillId="0" borderId="40" xfId="46" applyNumberFormat="1" applyFont="1" applyFill="1" applyBorder="1" applyAlignment="1" applyProtection="1">
      <alignment horizontal="right"/>
      <protection locked="0"/>
    </xf>
    <xf numFmtId="3" fontId="3" fillId="0" borderId="44" xfId="46" applyNumberFormat="1" applyFont="1" applyFill="1" applyBorder="1" applyAlignment="1" applyProtection="1">
      <alignment horizontal="right"/>
      <protection locked="0"/>
    </xf>
    <xf numFmtId="3" fontId="31" fillId="35" borderId="112" xfId="46" applyNumberFormat="1" applyFont="1" applyFill="1" applyBorder="1" applyAlignment="1" applyProtection="1">
      <alignment horizontal="right"/>
      <protection locked="0"/>
    </xf>
    <xf numFmtId="0" fontId="8" fillId="35" borderId="14" xfId="0" applyFont="1" applyFill="1" applyBorder="1" applyAlignment="1" applyProtection="1" quotePrefix="1">
      <alignment horizontal="center"/>
      <protection locked="0"/>
    </xf>
    <xf numFmtId="0" fontId="5" fillId="35" borderId="17" xfId="0" applyFont="1" applyFill="1" applyBorder="1" applyAlignment="1" applyProtection="1" quotePrefix="1">
      <alignment horizontal="center" vertical="center"/>
      <protection locked="0"/>
    </xf>
    <xf numFmtId="0" fontId="92" fillId="0" borderId="6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 locked="0"/>
    </xf>
    <xf numFmtId="3" fontId="5" fillId="35" borderId="63" xfId="46" applyNumberFormat="1" applyFont="1" applyFill="1" applyBorder="1" applyAlignment="1" applyProtection="1">
      <alignment horizontal="right"/>
      <protection locked="0"/>
    </xf>
    <xf numFmtId="3" fontId="5" fillId="0" borderId="0" xfId="46" applyNumberFormat="1" applyFont="1" applyFill="1" applyAlignment="1" applyProtection="1">
      <alignment horizontal="right"/>
      <protection locked="0"/>
    </xf>
    <xf numFmtId="3" fontId="5" fillId="0" borderId="19" xfId="46" applyNumberFormat="1" applyFont="1" applyFill="1" applyBorder="1" applyAlignment="1" applyProtection="1">
      <alignment horizontal="right"/>
      <protection locked="0"/>
    </xf>
    <xf numFmtId="3" fontId="8" fillId="34" borderId="113" xfId="46" applyNumberFormat="1" applyFont="1" applyFill="1" applyBorder="1" applyAlignment="1" applyProtection="1">
      <alignment horizontal="right"/>
      <protection locked="0"/>
    </xf>
    <xf numFmtId="3" fontId="5" fillId="0" borderId="21" xfId="46" applyNumberFormat="1" applyFont="1" applyFill="1" applyBorder="1" applyAlignment="1" applyProtection="1">
      <alignment horizontal="right"/>
      <protection locked="0"/>
    </xf>
    <xf numFmtId="3" fontId="5" fillId="0" borderId="22" xfId="46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3" fontId="31" fillId="35" borderId="112" xfId="46" applyNumberFormat="1" applyFont="1" applyFill="1" applyBorder="1" applyAlignment="1" applyProtection="1">
      <alignment horizontal="right" vertical="center"/>
      <protection locked="0"/>
    </xf>
    <xf numFmtId="3" fontId="0" fillId="35" borderId="63" xfId="46" applyNumberFormat="1" applyFont="1" applyFill="1" applyBorder="1" applyAlignment="1" applyProtection="1">
      <alignment vertical="center"/>
      <protection locked="0"/>
    </xf>
    <xf numFmtId="3" fontId="15" fillId="34" borderId="59" xfId="46" applyNumberFormat="1" applyFont="1" applyFill="1" applyBorder="1" applyAlignment="1" applyProtection="1">
      <alignment horizontal="right"/>
      <protection locked="0"/>
    </xf>
    <xf numFmtId="3" fontId="0" fillId="35" borderId="99" xfId="46" applyNumberFormat="1" applyFont="1" applyFill="1" applyBorder="1" applyAlignment="1" applyProtection="1" quotePrefix="1">
      <alignment horizontal="right"/>
      <protection locked="0"/>
    </xf>
    <xf numFmtId="3" fontId="1" fillId="0" borderId="94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Continuous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8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1">
      <selection activeCell="C4" sqref="C4"/>
    </sheetView>
  </sheetViews>
  <sheetFormatPr defaultColWidth="9.77734375" defaultRowHeight="15"/>
  <cols>
    <col min="1" max="1" width="9.77734375" style="114" customWidth="1"/>
    <col min="2" max="2" width="3.77734375" style="114" customWidth="1"/>
    <col min="3" max="3" width="54.10546875" style="114" customWidth="1"/>
    <col min="4" max="4" width="10.99609375" style="114" customWidth="1"/>
    <col min="5" max="6" width="10.77734375" style="114" customWidth="1"/>
    <col min="7" max="8" width="10.6640625" style="114" customWidth="1"/>
    <col min="9" max="9" width="13.4453125" style="114" customWidth="1"/>
    <col min="10" max="10" width="59.88671875" style="114" customWidth="1"/>
    <col min="11" max="11" width="5.3359375" style="114" customWidth="1"/>
    <col min="12" max="12" width="0.9921875" style="114" customWidth="1"/>
    <col min="13" max="13" width="0.55078125" style="114" customWidth="1"/>
    <col min="14" max="14" width="9.77734375" style="114" customWidth="1"/>
    <col min="15" max="15" width="40.77734375" style="114" customWidth="1"/>
    <col min="16" max="16384" width="9.77734375" style="114" customWidth="1"/>
  </cols>
  <sheetData>
    <row r="1" spans="2:12" ht="33.7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3:14" ht="33.7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2:12" ht="41.2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2">
      <c r="A4" s="114"/>
      <c r="B4" s="117"/>
      <c r="C4" s="123" t="s">
        <v>233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2">
      <c r="A5" s="114"/>
      <c r="B5" s="117"/>
      <c r="C5" s="123" t="s">
        <v>161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2:12" ht="42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2:12" ht="42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2:12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2:12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2" ht="42">
      <c r="A10" s="411"/>
      <c r="B10" s="117"/>
      <c r="C10" s="411" t="s">
        <v>231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2:12" ht="32.25" customHeight="1">
      <c r="B11" s="117"/>
      <c r="G11" s="120"/>
      <c r="H11" s="120"/>
      <c r="I11" s="120"/>
      <c r="J11" s="120"/>
      <c r="K11" s="120"/>
      <c r="L11" s="120"/>
    </row>
    <row r="12" spans="2:12" ht="33">
      <c r="B12" s="117"/>
      <c r="D12" s="130"/>
      <c r="E12" s="403" t="s">
        <v>162</v>
      </c>
      <c r="F12" s="208"/>
      <c r="G12" s="208"/>
      <c r="H12" s="208"/>
      <c r="I12" s="208"/>
      <c r="J12" s="120"/>
      <c r="K12" s="120"/>
      <c r="L12" s="120"/>
    </row>
    <row r="13" spans="2:12" ht="33.75">
      <c r="B13" s="117"/>
      <c r="D13" s="131"/>
      <c r="E13" s="404" t="s">
        <v>232</v>
      </c>
      <c r="F13" s="208"/>
      <c r="G13" s="208"/>
      <c r="H13" s="208"/>
      <c r="I13" s="208"/>
      <c r="J13" s="120"/>
      <c r="K13" s="120"/>
      <c r="L13" s="120"/>
    </row>
    <row r="14" spans="2:12" ht="31.5">
      <c r="B14" s="117"/>
      <c r="C14" s="131"/>
      <c r="D14" s="131"/>
      <c r="E14" s="209" t="s">
        <v>163</v>
      </c>
      <c r="F14" s="120"/>
      <c r="G14" s="120"/>
      <c r="H14" s="120"/>
      <c r="I14" s="120"/>
      <c r="J14" s="120"/>
      <c r="K14" s="120"/>
      <c r="L14" s="120"/>
    </row>
    <row r="15" spans="2:12" ht="31.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2:4" ht="31.5">
      <c r="B16" s="117"/>
      <c r="C16" s="132"/>
      <c r="D16" s="132"/>
    </row>
    <row r="17" spans="2:4" ht="23.25">
      <c r="B17" s="117"/>
      <c r="C17" s="133" t="s">
        <v>13</v>
      </c>
      <c r="D17" s="133"/>
    </row>
    <row r="18" spans="2:4" ht="15.75" customHeight="1">
      <c r="B18" s="117"/>
      <c r="C18" s="133"/>
      <c r="D18" s="133"/>
    </row>
    <row r="19" spans="1:16" ht="23.25" customHeight="1">
      <c r="A19" s="134"/>
      <c r="B19" s="135"/>
      <c r="C19" s="412" t="s">
        <v>14</v>
      </c>
      <c r="D19" s="412"/>
      <c r="E19" s="412"/>
      <c r="F19" s="412"/>
      <c r="G19" s="412"/>
      <c r="H19" s="412"/>
      <c r="I19" s="412"/>
      <c r="J19" s="412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2"/>
      <c r="D20" s="412"/>
      <c r="E20" s="412"/>
      <c r="F20" s="412"/>
      <c r="G20" s="412"/>
      <c r="H20" s="412"/>
      <c r="I20" s="412"/>
      <c r="J20" s="412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0" ht="23.25" customHeight="1">
      <c r="A22" s="134"/>
      <c r="C22" s="412" t="s">
        <v>15</v>
      </c>
      <c r="D22" s="412"/>
      <c r="E22" s="412"/>
      <c r="F22" s="412"/>
      <c r="G22" s="412"/>
      <c r="H22" s="412"/>
      <c r="I22" s="412"/>
      <c r="J22" s="412"/>
    </row>
    <row r="23" spans="1:10" ht="23.25" customHeight="1">
      <c r="A23" s="134"/>
      <c r="C23" s="412"/>
      <c r="D23" s="412"/>
      <c r="E23" s="412"/>
      <c r="F23" s="412"/>
      <c r="G23" s="412"/>
      <c r="H23" s="412"/>
      <c r="I23" s="412"/>
      <c r="J23" s="412"/>
    </row>
    <row r="24" spans="1:4" ht="23.25">
      <c r="A24" s="134"/>
      <c r="C24" s="133"/>
      <c r="D24" s="133"/>
    </row>
    <row r="25" spans="1:4" ht="23.25">
      <c r="A25" s="134"/>
      <c r="C25" s="136" t="s">
        <v>16</v>
      </c>
      <c r="D25" s="136"/>
    </row>
    <row r="26" spans="1:13" ht="15.7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.7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3" ht="23.25">
      <c r="A28" s="134"/>
      <c r="B28" s="135"/>
      <c r="C28" s="137" t="s">
        <v>17</v>
      </c>
      <c r="D28" s="134"/>
      <c r="G28" s="134"/>
      <c r="H28" s="134"/>
      <c r="I28" s="134"/>
      <c r="J28" s="134"/>
      <c r="K28" s="134"/>
      <c r="L28" s="134"/>
      <c r="M28" s="134"/>
    </row>
    <row r="29" spans="1:13" ht="36" customHeight="1">
      <c r="A29" s="134"/>
      <c r="B29" s="135"/>
      <c r="C29" s="137" t="s">
        <v>123</v>
      </c>
      <c r="D29" s="138"/>
      <c r="G29" s="138"/>
      <c r="H29" s="138"/>
      <c r="I29" s="134"/>
      <c r="K29" s="134"/>
      <c r="L29" s="134"/>
      <c r="M29" s="134"/>
    </row>
    <row r="30" spans="1:13" ht="23.2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5.7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5.7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3" ht="15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5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75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3" ht="15.7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5.7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.7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5.7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sheetProtection/>
  <mergeCells count="2">
    <mergeCell ref="C19:J20"/>
    <mergeCell ref="C22:J23"/>
  </mergeCells>
  <conditionalFormatting sqref="E12">
    <cfRule type="cellIs" priority="1" dxfId="47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5" sqref="D55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2016</v>
      </c>
      <c r="E7" s="21">
        <v>2017</v>
      </c>
      <c r="F7" s="21">
        <v>2018</v>
      </c>
      <c r="G7" s="21">
        <v>2019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2020.10.09.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91</v>
      </c>
      <c r="D10" s="290">
        <v>-103176.97255859978</v>
      </c>
      <c r="E10" s="290">
        <v>-20538.081457999884</v>
      </c>
      <c r="F10" s="290">
        <v>-22532</v>
      </c>
      <c r="G10" s="356">
        <v>42684.591716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188</v>
      </c>
      <c r="D12" s="291">
        <v>294825</v>
      </c>
      <c r="E12" s="291">
        <v>576017</v>
      </c>
      <c r="F12" s="291">
        <v>325225</v>
      </c>
      <c r="G12" s="291">
        <v>37980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181144</v>
      </c>
      <c r="E13" s="289">
        <v>413525</v>
      </c>
      <c r="F13" s="289">
        <v>278197</v>
      </c>
      <c r="G13" s="289">
        <v>-13243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121200</v>
      </c>
      <c r="E14" s="289">
        <v>120252</v>
      </c>
      <c r="F14" s="289">
        <v>21302.000000000007</v>
      </c>
      <c r="G14" s="289">
        <v>5490.000000000002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-1989</v>
      </c>
      <c r="E15" s="289">
        <v>579</v>
      </c>
      <c r="F15" s="289">
        <v>-2838</v>
      </c>
      <c r="G15" s="289">
        <v>1746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10143.152406000001</v>
      </c>
      <c r="E16" s="359">
        <v>10099.857095</v>
      </c>
      <c r="F16" s="359">
        <v>9468.953583999999</v>
      </c>
      <c r="G16" s="360">
        <v>11117.684867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-12132.152406000001</v>
      </c>
      <c r="E17" s="362">
        <v>-9520.857095</v>
      </c>
      <c r="F17" s="362">
        <v>-12306.953583999999</v>
      </c>
      <c r="G17" s="363">
        <v>-9371.684867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-1989</v>
      </c>
      <c r="E19" s="289">
        <v>579</v>
      </c>
      <c r="F19" s="289">
        <v>-2838</v>
      </c>
      <c r="G19" s="289">
        <v>1746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10143.152406000001</v>
      </c>
      <c r="E20" s="365">
        <v>10099.857095</v>
      </c>
      <c r="F20" s="365">
        <v>9468.953583999999</v>
      </c>
      <c r="G20" s="366">
        <v>11117.684867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-12132.152406000001</v>
      </c>
      <c r="E21" s="368">
        <v>-9520.857095</v>
      </c>
      <c r="F21" s="368">
        <v>-12306.953583999999</v>
      </c>
      <c r="G21" s="369">
        <v>-9371.684867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-4456</v>
      </c>
      <c r="E22" s="289">
        <v>11700</v>
      </c>
      <c r="F22" s="289">
        <v>-3911</v>
      </c>
      <c r="G22" s="289">
        <v>9631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466</v>
      </c>
      <c r="E23" s="289">
        <v>13604</v>
      </c>
      <c r="F23" s="289">
        <v>-1700</v>
      </c>
      <c r="G23" s="289">
        <v>5905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-4922</v>
      </c>
      <c r="E24" s="289">
        <v>-1904</v>
      </c>
      <c r="F24" s="289">
        <v>-2211</v>
      </c>
      <c r="G24" s="289">
        <v>3726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2001.3216636000002</v>
      </c>
      <c r="E25" s="371">
        <v>2059.906265999998</v>
      </c>
      <c r="F25" s="371">
        <v>3598.9999999999995</v>
      </c>
      <c r="G25" s="372">
        <v>8038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-6923.3216636</v>
      </c>
      <c r="E26" s="371">
        <v>-3963.906265999998</v>
      </c>
      <c r="F26" s="371">
        <v>-5810</v>
      </c>
      <c r="G26" s="372">
        <v>-4312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0</v>
      </c>
      <c r="E27" s="289">
        <v>0</v>
      </c>
      <c r="F27" s="289">
        <v>8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-1006</v>
      </c>
      <c r="E28" s="289">
        <v>29980</v>
      </c>
      <c r="F28" s="289">
        <v>32356</v>
      </c>
      <c r="G28" s="289">
        <v>33635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-68</v>
      </c>
      <c r="E29" s="289">
        <v>-19</v>
      </c>
      <c r="F29" s="289">
        <v>111</v>
      </c>
      <c r="G29" s="289">
        <v>721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v>-154020</v>
      </c>
      <c r="E31" s="376">
        <v>-518075</v>
      </c>
      <c r="F31" s="376">
        <v>-196591</v>
      </c>
      <c r="G31" s="376">
        <v>31524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0</v>
      </c>
      <c r="E32" s="289">
        <v>0</v>
      </c>
      <c r="F32" s="289">
        <v>9.000000000000002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-154042</v>
      </c>
      <c r="E33" s="289">
        <v>-515085.00000000006</v>
      </c>
      <c r="F33" s="289">
        <v>-196984</v>
      </c>
      <c r="G33" s="289">
        <v>30640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-52.00000000000001</v>
      </c>
      <c r="E37" s="289">
        <v>-68</v>
      </c>
      <c r="F37" s="289">
        <v>-88</v>
      </c>
      <c r="G37" s="289">
        <v>184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74</v>
      </c>
      <c r="E40" s="289">
        <v>-564.9999999999418</v>
      </c>
      <c r="F40" s="289">
        <v>472</v>
      </c>
      <c r="G40" s="289">
        <v>700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0</v>
      </c>
      <c r="E41" s="289">
        <v>-2357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v>-14547.02744140022</v>
      </c>
      <c r="E44" s="289">
        <v>8977.081457999884</v>
      </c>
      <c r="F44" s="289">
        <v>-34439</v>
      </c>
      <c r="G44" s="289">
        <v>-35130.591716</v>
      </c>
      <c r="H44" s="153"/>
      <c r="I44" s="154"/>
      <c r="J44" s="155"/>
      <c r="K44" s="155"/>
      <c r="L44" s="155"/>
    </row>
    <row r="45" spans="2:12" ht="15">
      <c r="B45" s="156"/>
      <c r="C45" s="349" t="s">
        <v>185</v>
      </c>
      <c r="D45" s="289">
        <v>-14547.02744140022</v>
      </c>
      <c r="E45" s="289">
        <v>8977.081457999884</v>
      </c>
      <c r="F45" s="289">
        <v>-34439</v>
      </c>
      <c r="G45" s="289">
        <v>-35130.591716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2"/>
      <c r="K47" s="2"/>
      <c r="L47" s="2"/>
    </row>
    <row r="48" spans="2:12" ht="18.75" thickBot="1" thickTop="1">
      <c r="B48" s="156"/>
      <c r="C48" s="306" t="s">
        <v>92</v>
      </c>
      <c r="D48" s="383">
        <v>23081.000000000004</v>
      </c>
      <c r="E48" s="383">
        <v>46381</v>
      </c>
      <c r="F48" s="383">
        <v>71663.00000000001</v>
      </c>
      <c r="G48" s="384">
        <v>77058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93</v>
      </c>
      <c r="D51" s="290">
        <v>-146865</v>
      </c>
      <c r="E51" s="290">
        <v>-383470.00000000006</v>
      </c>
      <c r="F51" s="290">
        <v>-756895</v>
      </c>
      <c r="G51" s="356">
        <v>-644999</v>
      </c>
      <c r="H51" s="87"/>
      <c r="I51" s="80"/>
      <c r="J51" s="2"/>
      <c r="K51" s="2"/>
      <c r="L51" s="2"/>
    </row>
    <row r="52" spans="2:12" ht="17.25" thickTop="1">
      <c r="B52" s="12"/>
      <c r="C52" s="349" t="s">
        <v>156</v>
      </c>
      <c r="D52" s="289">
        <v>89482</v>
      </c>
      <c r="E52" s="289">
        <v>135863</v>
      </c>
      <c r="F52" s="289">
        <v>207526</v>
      </c>
      <c r="G52" s="289">
        <v>284584</v>
      </c>
      <c r="H52" s="84"/>
      <c r="I52" s="80"/>
      <c r="J52" s="2"/>
      <c r="K52" s="2"/>
      <c r="L52" s="2"/>
    </row>
    <row r="53" spans="2:12" ht="30.75">
      <c r="B53" s="12"/>
      <c r="C53" s="385" t="s">
        <v>157</v>
      </c>
      <c r="D53" s="405">
        <v>236347</v>
      </c>
      <c r="E53" s="405">
        <v>519333.00000000006</v>
      </c>
      <c r="F53" s="405">
        <v>964421</v>
      </c>
      <c r="G53" s="405">
        <v>929583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C20" sqref="C20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2016</v>
      </c>
      <c r="E7" s="21">
        <v>2017</v>
      </c>
      <c r="F7" s="21">
        <v>2018</v>
      </c>
      <c r="G7" s="21">
        <v>2019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2020.10.09.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95</v>
      </c>
      <c r="D10" s="290">
        <v>35828.82351700033</v>
      </c>
      <c r="E10" s="290">
        <v>35881.04233700025</v>
      </c>
      <c r="F10" s="290">
        <v>-76612.45063400001</v>
      </c>
      <c r="G10" s="356">
        <v>136626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v>23581</v>
      </c>
      <c r="E12" s="291">
        <v>14782</v>
      </c>
      <c r="F12" s="291">
        <v>15262</v>
      </c>
      <c r="G12" s="291">
        <v>-9331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14234</v>
      </c>
      <c r="E13" s="289">
        <v>-4812</v>
      </c>
      <c r="F13" s="289">
        <v>-22</v>
      </c>
      <c r="G13" s="289">
        <v>-23314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0</v>
      </c>
      <c r="E14" s="289">
        <v>0</v>
      </c>
      <c r="F14" s="289">
        <v>0</v>
      </c>
      <c r="G14" s="289">
        <v>0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-49</v>
      </c>
      <c r="E15" s="289">
        <v>-36</v>
      </c>
      <c r="F15" s="289">
        <v>-98</v>
      </c>
      <c r="G15" s="289">
        <v>-14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0</v>
      </c>
      <c r="E16" s="359">
        <v>0</v>
      </c>
      <c r="F16" s="359">
        <v>0</v>
      </c>
      <c r="G16" s="360">
        <v>0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-49</v>
      </c>
      <c r="E17" s="362">
        <v>-36</v>
      </c>
      <c r="F17" s="362">
        <v>-98</v>
      </c>
      <c r="G17" s="363">
        <v>-14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-49</v>
      </c>
      <c r="E19" s="289">
        <v>-36</v>
      </c>
      <c r="F19" s="289">
        <v>-98</v>
      </c>
      <c r="G19" s="289">
        <v>-14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0</v>
      </c>
      <c r="E20" s="365">
        <v>0</v>
      </c>
      <c r="F20" s="365">
        <v>0</v>
      </c>
      <c r="G20" s="366">
        <v>0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-49</v>
      </c>
      <c r="E21" s="368">
        <v>-36</v>
      </c>
      <c r="F21" s="368">
        <v>-98</v>
      </c>
      <c r="G21" s="369">
        <v>-14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0</v>
      </c>
      <c r="E22" s="289">
        <v>0</v>
      </c>
      <c r="F22" s="289">
        <v>0</v>
      </c>
      <c r="G22" s="289">
        <v>0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0</v>
      </c>
      <c r="E23" s="289">
        <v>0</v>
      </c>
      <c r="F23" s="289">
        <v>0</v>
      </c>
      <c r="G23" s="289">
        <v>0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0</v>
      </c>
      <c r="E24" s="289">
        <v>0</v>
      </c>
      <c r="F24" s="289">
        <v>0</v>
      </c>
      <c r="G24" s="289">
        <v>0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0</v>
      </c>
      <c r="E25" s="371">
        <v>0</v>
      </c>
      <c r="F25" s="371">
        <v>0</v>
      </c>
      <c r="G25" s="372">
        <v>0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0</v>
      </c>
      <c r="E26" s="371">
        <v>0</v>
      </c>
      <c r="F26" s="371">
        <v>0</v>
      </c>
      <c r="G26" s="372">
        <v>0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0</v>
      </c>
      <c r="E27" s="289">
        <v>0</v>
      </c>
      <c r="F27" s="289">
        <v>0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9396</v>
      </c>
      <c r="E28" s="289">
        <v>19630</v>
      </c>
      <c r="F28" s="289">
        <v>15382</v>
      </c>
      <c r="G28" s="289">
        <v>13997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0</v>
      </c>
      <c r="E29" s="289">
        <v>0</v>
      </c>
      <c r="F29" s="289">
        <v>0</v>
      </c>
      <c r="G29" s="289">
        <v>0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v>-1688</v>
      </c>
      <c r="E31" s="376">
        <v>274</v>
      </c>
      <c r="F31" s="376">
        <v>1492</v>
      </c>
      <c r="G31" s="376">
        <v>-1042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0</v>
      </c>
      <c r="E32" s="289">
        <v>0</v>
      </c>
      <c r="F32" s="289">
        <v>0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-1688</v>
      </c>
      <c r="E33" s="289">
        <v>274</v>
      </c>
      <c r="F33" s="289">
        <v>1492</v>
      </c>
      <c r="G33" s="289">
        <v>-1042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0</v>
      </c>
      <c r="E37" s="289">
        <v>0</v>
      </c>
      <c r="F37" s="289">
        <v>0</v>
      </c>
      <c r="G37" s="289">
        <v>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0</v>
      </c>
      <c r="E40" s="289">
        <v>0</v>
      </c>
      <c r="F40" s="289">
        <v>0</v>
      </c>
      <c r="G40" s="289">
        <v>0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0</v>
      </c>
      <c r="E41" s="289">
        <v>0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v>215.17648299966822</v>
      </c>
      <c r="E44" s="289">
        <v>-9210.042337000246</v>
      </c>
      <c r="F44" s="289">
        <v>-1131.5493659999993</v>
      </c>
      <c r="G44" s="289">
        <v>881.9999999999854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v>215.17648299966822</v>
      </c>
      <c r="E45" s="289">
        <v>-9210.042337000246</v>
      </c>
      <c r="F45" s="289">
        <v>-1131.5493659999993</v>
      </c>
      <c r="G45" s="289">
        <v>881.9999999999854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96</v>
      </c>
      <c r="D48" s="383">
        <v>57937</v>
      </c>
      <c r="E48" s="383">
        <v>41727.00000000001</v>
      </c>
      <c r="F48" s="383">
        <v>-60990.00000000001</v>
      </c>
      <c r="G48" s="384">
        <v>127134.99999999999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97</v>
      </c>
      <c r="D51" s="290">
        <v>73597</v>
      </c>
      <c r="E51" s="290">
        <v>120133</v>
      </c>
      <c r="F51" s="290">
        <v>59164</v>
      </c>
      <c r="G51" s="356">
        <v>209613</v>
      </c>
      <c r="H51" s="87"/>
      <c r="I51" s="80"/>
      <c r="J51" s="2"/>
      <c r="K51" s="2"/>
      <c r="L51" s="2"/>
    </row>
    <row r="52" spans="2:12" ht="17.25" thickTop="1">
      <c r="B52" s="12"/>
      <c r="C52" s="349" t="s">
        <v>158</v>
      </c>
      <c r="D52" s="289">
        <v>102006</v>
      </c>
      <c r="E52" s="289">
        <v>143733</v>
      </c>
      <c r="F52" s="289">
        <v>82743</v>
      </c>
      <c r="G52" s="289">
        <v>209878</v>
      </c>
      <c r="H52" s="84"/>
      <c r="I52" s="80"/>
      <c r="J52" s="2"/>
      <c r="K52" s="2"/>
      <c r="L52" s="2"/>
    </row>
    <row r="53" spans="2:12" ht="28.5">
      <c r="B53" s="12"/>
      <c r="C53" s="385" t="s">
        <v>159</v>
      </c>
      <c r="D53" s="405">
        <v>28409</v>
      </c>
      <c r="E53" s="405">
        <v>23600</v>
      </c>
      <c r="F53" s="405">
        <v>23579</v>
      </c>
      <c r="G53" s="405">
        <v>265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160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10">
      <selection activeCell="I38" sqref="I38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10.3359375" style="0" customWidth="1"/>
    <col min="4" max="4" width="40.77734375" style="0" customWidth="1"/>
    <col min="5" max="5" width="19.99609375" style="0" customWidth="1"/>
    <col min="6" max="10" width="10.8867187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109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89" t="s">
        <v>18</v>
      </c>
      <c r="D5" s="14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49" t="s">
        <v>19</v>
      </c>
      <c r="D6" s="142"/>
      <c r="E6" s="180"/>
      <c r="F6" s="21">
        <v>2016</v>
      </c>
      <c r="G6" s="21">
        <v>2017</v>
      </c>
      <c r="H6" s="21">
        <v>2018</v>
      </c>
      <c r="I6" s="21">
        <v>2019</v>
      </c>
      <c r="J6" s="21">
        <v>2020</v>
      </c>
      <c r="K6" s="19"/>
      <c r="L6" s="2"/>
    </row>
    <row r="7" spans="2:12" ht="15.75">
      <c r="B7" s="13"/>
      <c r="C7" s="318" t="str">
        <f>+Fedőlap!$E$13</f>
        <v>Dátum: 2020.10.09.</v>
      </c>
      <c r="D7" s="216"/>
      <c r="E7" s="181"/>
      <c r="F7" s="389" t="s">
        <v>37</v>
      </c>
      <c r="G7" s="389" t="s">
        <v>37</v>
      </c>
      <c r="H7" s="389" t="s">
        <v>120</v>
      </c>
      <c r="I7" s="389" t="s">
        <v>120</v>
      </c>
      <c r="J7" s="390" t="s">
        <v>38</v>
      </c>
      <c r="K7" s="19"/>
      <c r="L7" s="2"/>
    </row>
    <row r="8" spans="2:12" ht="16.5" thickBot="1">
      <c r="B8" s="182" t="s">
        <v>98</v>
      </c>
      <c r="C8" s="38"/>
      <c r="D8" s="28"/>
      <c r="E8" s="41"/>
      <c r="F8" s="391"/>
      <c r="G8" s="391"/>
      <c r="H8" s="391"/>
      <c r="I8" s="391"/>
      <c r="J8" s="391"/>
      <c r="K8" s="19"/>
      <c r="L8" s="2"/>
    </row>
    <row r="9" spans="2:12" ht="15.75">
      <c r="B9" s="182" t="s">
        <v>99</v>
      </c>
      <c r="C9" s="33"/>
      <c r="D9" s="33"/>
      <c r="E9" s="33"/>
      <c r="F9" s="392"/>
      <c r="G9" s="392"/>
      <c r="H9" s="392"/>
      <c r="I9" s="392"/>
      <c r="J9" s="392"/>
      <c r="K9" s="19"/>
      <c r="L9" s="2"/>
    </row>
    <row r="10" spans="2:12" ht="15.75">
      <c r="B10" s="183">
        <v>2</v>
      </c>
      <c r="C10" s="184" t="s">
        <v>183</v>
      </c>
      <c r="D10" s="184"/>
      <c r="E10" s="184"/>
      <c r="F10" s="393">
        <v>520909.99999999994</v>
      </c>
      <c r="G10" s="393">
        <v>664300</v>
      </c>
      <c r="H10" s="393">
        <v>701296</v>
      </c>
      <c r="I10" s="393">
        <v>731813</v>
      </c>
      <c r="J10" s="393" t="s">
        <v>224</v>
      </c>
      <c r="K10" s="19"/>
      <c r="L10" s="2"/>
    </row>
    <row r="11" spans="2:12" ht="16.5" thickBot="1">
      <c r="B11" s="183"/>
      <c r="C11" s="5"/>
      <c r="D11" s="5"/>
      <c r="E11" s="5"/>
      <c r="F11" s="394"/>
      <c r="G11" s="394"/>
      <c r="H11" s="394"/>
      <c r="I11" s="394"/>
      <c r="J11" s="394"/>
      <c r="K11" s="19"/>
      <c r="L11" s="2"/>
    </row>
    <row r="12" spans="2:12" ht="15.75">
      <c r="B12" s="183"/>
      <c r="C12" s="33"/>
      <c r="D12" s="33"/>
      <c r="E12" s="25"/>
      <c r="F12" s="395"/>
      <c r="G12" s="395"/>
      <c r="H12" s="395"/>
      <c r="I12" s="395"/>
      <c r="J12" s="395"/>
      <c r="K12" s="19"/>
      <c r="L12" s="2"/>
    </row>
    <row r="13" spans="2:12" ht="15.75">
      <c r="B13" s="183">
        <v>3</v>
      </c>
      <c r="C13" s="184" t="s">
        <v>100</v>
      </c>
      <c r="D13" s="184"/>
      <c r="E13" s="184"/>
      <c r="F13" s="394"/>
      <c r="G13" s="394"/>
      <c r="H13" s="394"/>
      <c r="I13" s="394"/>
      <c r="J13" s="394"/>
      <c r="K13" s="19"/>
      <c r="L13" s="2"/>
    </row>
    <row r="14" spans="2:12" ht="15.75">
      <c r="B14" s="183"/>
      <c r="C14" s="399"/>
      <c r="D14" s="399"/>
      <c r="E14" s="2"/>
      <c r="F14" s="394"/>
      <c r="G14" s="394"/>
      <c r="H14" s="394"/>
      <c r="I14" s="394"/>
      <c r="J14" s="394"/>
      <c r="K14" s="19"/>
      <c r="L14" s="2"/>
    </row>
    <row r="15" spans="2:12" ht="15.75">
      <c r="B15" s="183"/>
      <c r="C15" s="399"/>
      <c r="D15" s="399"/>
      <c r="E15" s="2"/>
      <c r="F15" s="394"/>
      <c r="G15" s="394"/>
      <c r="H15" s="394"/>
      <c r="I15" s="394"/>
      <c r="J15" s="394"/>
      <c r="K15" s="19"/>
      <c r="L15" s="2"/>
    </row>
    <row r="16" spans="2:12" ht="15.75">
      <c r="B16" s="183"/>
      <c r="C16" s="400" t="s">
        <v>101</v>
      </c>
      <c r="D16" s="400"/>
      <c r="E16" s="112"/>
      <c r="F16" s="393" t="s">
        <v>224</v>
      </c>
      <c r="G16" s="393" t="s">
        <v>224</v>
      </c>
      <c r="H16" s="393" t="s">
        <v>224</v>
      </c>
      <c r="I16" s="393" t="s">
        <v>224</v>
      </c>
      <c r="J16" s="393" t="s">
        <v>224</v>
      </c>
      <c r="K16" s="19"/>
      <c r="L16" s="2"/>
    </row>
    <row r="17" spans="2:12" ht="15.75">
      <c r="B17" s="183"/>
      <c r="C17" s="399"/>
      <c r="D17" s="399"/>
      <c r="E17" s="2"/>
      <c r="F17" s="394"/>
      <c r="G17" s="394"/>
      <c r="H17" s="394"/>
      <c r="I17" s="394"/>
      <c r="J17" s="394"/>
      <c r="K17" s="19"/>
      <c r="L17" s="2"/>
    </row>
    <row r="18" spans="2:12" ht="15.75">
      <c r="B18" s="183"/>
      <c r="C18" s="400" t="s">
        <v>102</v>
      </c>
      <c r="D18" s="400"/>
      <c r="E18" s="112"/>
      <c r="F18" s="396"/>
      <c r="G18" s="396"/>
      <c r="H18" s="396"/>
      <c r="I18" s="396"/>
      <c r="J18" s="396"/>
      <c r="K18" s="19"/>
      <c r="L18" s="2"/>
    </row>
    <row r="19" spans="2:12" ht="15.75">
      <c r="B19" s="183"/>
      <c r="C19" s="400"/>
      <c r="D19" s="400"/>
      <c r="E19" s="112"/>
      <c r="F19" s="396"/>
      <c r="G19" s="396"/>
      <c r="H19" s="396"/>
      <c r="I19" s="396"/>
      <c r="J19" s="396"/>
      <c r="K19" s="19"/>
      <c r="L19" s="2"/>
    </row>
    <row r="20" spans="2:12" ht="15.75">
      <c r="B20" s="183"/>
      <c r="C20" s="400"/>
      <c r="D20" s="400"/>
      <c r="E20" s="112"/>
      <c r="F20" s="396"/>
      <c r="G20" s="396"/>
      <c r="H20" s="396"/>
      <c r="I20" s="396"/>
      <c r="J20" s="396"/>
      <c r="K20" s="19"/>
      <c r="L20" s="2"/>
    </row>
    <row r="21" spans="2:12" ht="15.75">
      <c r="B21" s="183"/>
      <c r="C21" s="400"/>
      <c r="D21" s="400"/>
      <c r="E21" s="112"/>
      <c r="F21" s="396"/>
      <c r="G21" s="396"/>
      <c r="H21" s="396"/>
      <c r="I21" s="396"/>
      <c r="J21" s="396"/>
      <c r="K21" s="19"/>
      <c r="L21" s="2"/>
    </row>
    <row r="22" spans="2:12" ht="15.75">
      <c r="B22" s="183"/>
      <c r="C22" s="399"/>
      <c r="D22" s="399"/>
      <c r="E22" s="5"/>
      <c r="F22" s="396"/>
      <c r="G22" s="396"/>
      <c r="H22" s="396"/>
      <c r="I22" s="396"/>
      <c r="J22" s="396"/>
      <c r="K22" s="19"/>
      <c r="L22" s="2"/>
    </row>
    <row r="23" spans="2:12" ht="15.75">
      <c r="B23" s="183"/>
      <c r="C23" s="399"/>
      <c r="D23" s="399"/>
      <c r="E23" s="5"/>
      <c r="F23" s="396"/>
      <c r="G23" s="396"/>
      <c r="H23" s="396"/>
      <c r="I23" s="396"/>
      <c r="J23" s="396"/>
      <c r="K23" s="19"/>
      <c r="L23" s="2"/>
    </row>
    <row r="24" spans="2:12" ht="15.75">
      <c r="B24" s="183"/>
      <c r="C24" s="399"/>
      <c r="D24" s="399"/>
      <c r="E24" s="5"/>
      <c r="F24" s="396"/>
      <c r="G24" s="396"/>
      <c r="H24" s="396"/>
      <c r="I24" s="396"/>
      <c r="J24" s="396"/>
      <c r="K24" s="19"/>
      <c r="L24" s="2"/>
    </row>
    <row r="25" spans="2:12" ht="16.5" thickBot="1">
      <c r="B25" s="183"/>
      <c r="C25" s="399"/>
      <c r="D25" s="399"/>
      <c r="E25" s="2"/>
      <c r="F25" s="397"/>
      <c r="G25" s="397"/>
      <c r="H25" s="397"/>
      <c r="I25" s="397"/>
      <c r="J25" s="397"/>
      <c r="K25" s="19"/>
      <c r="L25" s="2"/>
    </row>
    <row r="26" spans="2:12" ht="15.75">
      <c r="B26" s="183"/>
      <c r="C26" s="392"/>
      <c r="D26" s="392"/>
      <c r="E26" s="25"/>
      <c r="F26" s="395"/>
      <c r="G26" s="395"/>
      <c r="H26" s="395"/>
      <c r="I26" s="395"/>
      <c r="J26" s="395"/>
      <c r="K26" s="19"/>
      <c r="L26" s="2"/>
    </row>
    <row r="27" spans="2:12" ht="15.75">
      <c r="B27" s="183">
        <v>4</v>
      </c>
      <c r="C27" s="184" t="s">
        <v>103</v>
      </c>
      <c r="D27" s="184"/>
      <c r="E27" s="184"/>
      <c r="F27" s="394"/>
      <c r="G27" s="394"/>
      <c r="H27" s="394"/>
      <c r="I27" s="394"/>
      <c r="J27" s="394"/>
      <c r="K27" s="19"/>
      <c r="L27" s="2"/>
    </row>
    <row r="28" spans="2:12" ht="15.75">
      <c r="B28" s="185"/>
      <c r="C28" s="184" t="s">
        <v>104</v>
      </c>
      <c r="D28" s="184"/>
      <c r="E28" s="184"/>
      <c r="F28" s="394"/>
      <c r="G28" s="394"/>
      <c r="H28" s="394"/>
      <c r="I28" s="394"/>
      <c r="J28" s="394"/>
      <c r="K28" s="19"/>
      <c r="L28" s="2"/>
    </row>
    <row r="29" spans="2:12" ht="15.75">
      <c r="B29" s="186"/>
      <c r="C29" s="399" t="s">
        <v>105</v>
      </c>
      <c r="D29" s="399"/>
      <c r="E29" s="2"/>
      <c r="F29" s="396"/>
      <c r="G29" s="396"/>
      <c r="H29" s="396"/>
      <c r="I29" s="396"/>
      <c r="J29" s="396"/>
      <c r="K29" s="19"/>
      <c r="L29" s="2"/>
    </row>
    <row r="30" spans="2:12" ht="15.75">
      <c r="B30" s="186"/>
      <c r="C30" s="399"/>
      <c r="D30" s="399"/>
      <c r="E30" s="2"/>
      <c r="F30" s="396"/>
      <c r="G30" s="396"/>
      <c r="H30" s="396"/>
      <c r="I30" s="396"/>
      <c r="J30" s="396"/>
      <c r="K30" s="19"/>
      <c r="L30" s="2"/>
    </row>
    <row r="31" spans="2:12" ht="15.75">
      <c r="B31" s="186"/>
      <c r="C31" s="399"/>
      <c r="D31" s="399"/>
      <c r="E31" s="2"/>
      <c r="F31" s="396"/>
      <c r="G31" s="396"/>
      <c r="H31" s="396"/>
      <c r="I31" s="396"/>
      <c r="J31" s="396"/>
      <c r="K31" s="19"/>
      <c r="L31" s="2"/>
    </row>
    <row r="32" spans="2:12" ht="15.75">
      <c r="B32" s="186"/>
      <c r="C32" s="399"/>
      <c r="D32" s="399"/>
      <c r="E32" s="2"/>
      <c r="F32" s="396"/>
      <c r="G32" s="396"/>
      <c r="H32" s="396"/>
      <c r="I32" s="396"/>
      <c r="J32" s="396"/>
      <c r="K32" s="19"/>
      <c r="L32" s="2"/>
    </row>
    <row r="33" spans="2:12" ht="15.75">
      <c r="B33" s="186"/>
      <c r="C33" s="399" t="s">
        <v>106</v>
      </c>
      <c r="D33" s="399"/>
      <c r="E33" s="5"/>
      <c r="F33" s="396"/>
      <c r="G33" s="396"/>
      <c r="H33" s="396"/>
      <c r="I33" s="396"/>
      <c r="J33" s="396"/>
      <c r="K33" s="19"/>
      <c r="L33" s="2"/>
    </row>
    <row r="34" spans="2:12" ht="15.75">
      <c r="B34" s="185"/>
      <c r="C34" s="399"/>
      <c r="D34" s="399"/>
      <c r="E34" s="2"/>
      <c r="F34" s="396"/>
      <c r="G34" s="396"/>
      <c r="H34" s="396"/>
      <c r="I34" s="396"/>
      <c r="J34" s="396"/>
      <c r="K34" s="19"/>
      <c r="L34" s="2"/>
    </row>
    <row r="35" spans="2:12" ht="15.75">
      <c r="B35" s="185"/>
      <c r="C35" s="401"/>
      <c r="D35" s="401"/>
      <c r="E35" s="184"/>
      <c r="F35" s="396"/>
      <c r="G35" s="396"/>
      <c r="H35" s="396"/>
      <c r="I35" s="396"/>
      <c r="J35" s="396"/>
      <c r="K35" s="19"/>
      <c r="L35" s="2"/>
    </row>
    <row r="36" spans="2:12" ht="16.5" thickBot="1">
      <c r="B36" s="186"/>
      <c r="C36" s="402"/>
      <c r="D36" s="402"/>
      <c r="E36" s="187"/>
      <c r="F36" s="398"/>
      <c r="G36" s="398"/>
      <c r="H36" s="398"/>
      <c r="I36" s="398"/>
      <c r="J36" s="398"/>
      <c r="K36" s="19"/>
      <c r="L36" s="2"/>
    </row>
    <row r="37" spans="2:12" ht="15.75">
      <c r="B37" s="185"/>
      <c r="C37" s="399"/>
      <c r="D37" s="399"/>
      <c r="E37" s="5"/>
      <c r="F37" s="394"/>
      <c r="G37" s="394"/>
      <c r="H37" s="394"/>
      <c r="I37" s="394"/>
      <c r="J37" s="394"/>
      <c r="K37" s="19"/>
      <c r="L37" s="2"/>
    </row>
    <row r="38" spans="2:12" ht="18.75">
      <c r="B38" s="183">
        <v>10</v>
      </c>
      <c r="C38" s="184" t="s">
        <v>107</v>
      </c>
      <c r="D38" s="184"/>
      <c r="E38" s="5"/>
      <c r="F38" s="393">
        <v>35250965</v>
      </c>
      <c r="G38" s="393">
        <v>37696005</v>
      </c>
      <c r="H38" s="393">
        <v>41782029</v>
      </c>
      <c r="I38" s="393">
        <v>46231939.00001263</v>
      </c>
      <c r="J38" s="393" t="s">
        <v>224</v>
      </c>
      <c r="K38" s="19"/>
      <c r="L38" s="2"/>
    </row>
    <row r="39" spans="2:12" ht="15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8"/>
      <c r="C40" s="50" t="s">
        <v>121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75">
      <c r="B41" s="185"/>
      <c r="C41" s="51" t="s">
        <v>108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conditionalFormatting sqref="F10:J10 F16:J16 F38:J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">
      <selection activeCell="G18" sqref="G18"/>
    </sheetView>
  </sheetViews>
  <sheetFormatPr defaultColWidth="8.88671875" defaultRowHeight="15"/>
  <cols>
    <col min="1" max="1" width="0" style="0" hidden="1" customWidth="1"/>
    <col min="3" max="3" width="54.77734375" style="0" customWidth="1"/>
    <col min="4" max="4" width="10.5546875" style="0" customWidth="1"/>
    <col min="5" max="9" width="11.10546875" style="0" customWidth="1"/>
  </cols>
  <sheetData>
    <row r="1" spans="3:10" ht="18">
      <c r="C1" s="189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89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317" t="s">
        <v>19</v>
      </c>
      <c r="D5" s="20" t="s">
        <v>199</v>
      </c>
      <c r="E5" s="21">
        <v>2016</v>
      </c>
      <c r="F5" s="21">
        <v>2017</v>
      </c>
      <c r="G5" s="21">
        <v>2018</v>
      </c>
      <c r="H5" s="21">
        <v>2019</v>
      </c>
      <c r="I5" s="21">
        <v>2020</v>
      </c>
      <c r="J5" s="19"/>
    </row>
    <row r="6" spans="2:10" ht="15.75">
      <c r="B6" s="13"/>
      <c r="C6" s="318" t="str">
        <f>+Fedőlap!$E$13</f>
        <v>Dátum: 2020.10.09.</v>
      </c>
      <c r="D6" s="20" t="s">
        <v>36</v>
      </c>
      <c r="E6" s="212"/>
      <c r="F6" s="212"/>
      <c r="G6" s="212"/>
      <c r="H6" s="212"/>
      <c r="I6" s="212"/>
      <c r="J6" s="19"/>
    </row>
    <row r="7" spans="2:10" ht="16.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75">
      <c r="B8" s="13"/>
      <c r="C8" s="24"/>
      <c r="D8" s="33"/>
      <c r="E8" s="319" t="s">
        <v>37</v>
      </c>
      <c r="F8" s="319" t="s">
        <v>37</v>
      </c>
      <c r="G8" s="319" t="s">
        <v>120</v>
      </c>
      <c r="H8" s="319" t="s">
        <v>120</v>
      </c>
      <c r="I8" s="320" t="s">
        <v>38</v>
      </c>
      <c r="J8" s="19"/>
    </row>
    <row r="9" spans="2:10" ht="16.5" thickBot="1">
      <c r="B9" s="13"/>
      <c r="C9" s="26" t="s">
        <v>20</v>
      </c>
      <c r="D9" s="27" t="s">
        <v>198</v>
      </c>
      <c r="E9" s="321"/>
      <c r="F9" s="322"/>
      <c r="G9" s="322"/>
      <c r="H9" s="322"/>
      <c r="I9" s="323"/>
      <c r="J9" s="19"/>
    </row>
    <row r="10" spans="2:10" ht="17.25" thickBot="1" thickTop="1">
      <c r="B10" s="13"/>
      <c r="C10" s="307" t="s">
        <v>21</v>
      </c>
      <c r="D10" s="246" t="s">
        <v>0</v>
      </c>
      <c r="E10" s="324">
        <v>-650577.7547204004</v>
      </c>
      <c r="F10" s="324">
        <v>-953887.8972360017</v>
      </c>
      <c r="G10" s="324">
        <v>-917294.549366</v>
      </c>
      <c r="H10" s="324">
        <v>-985045.3314980749</v>
      </c>
      <c r="I10" s="324">
        <v>-3704220.92301532</v>
      </c>
      <c r="J10" s="19"/>
    </row>
    <row r="11" spans="2:10" ht="16.5" thickTop="1">
      <c r="B11" s="13"/>
      <c r="C11" s="308" t="s">
        <v>22</v>
      </c>
      <c r="D11" s="247" t="s">
        <v>1</v>
      </c>
      <c r="E11" s="325">
        <v>-717925.9037619999</v>
      </c>
      <c r="F11" s="325">
        <v>-938544.9363570013</v>
      </c>
      <c r="G11" s="325">
        <v>-1016439</v>
      </c>
      <c r="H11" s="325">
        <v>-805734.7397820749</v>
      </c>
      <c r="I11" s="325">
        <v>-3085784.412015319</v>
      </c>
      <c r="J11" s="19"/>
    </row>
    <row r="12" spans="2:10" ht="15.75">
      <c r="B12" s="13"/>
      <c r="C12" s="309" t="s">
        <v>23</v>
      </c>
      <c r="D12" s="248" t="s">
        <v>2</v>
      </c>
      <c r="E12" s="326" t="s">
        <v>3</v>
      </c>
      <c r="F12" s="326" t="s">
        <v>3</v>
      </c>
      <c r="G12" s="326" t="s">
        <v>3</v>
      </c>
      <c r="H12" s="326" t="s">
        <v>3</v>
      </c>
      <c r="I12" s="326" t="s">
        <v>3</v>
      </c>
      <c r="J12" s="19"/>
    </row>
    <row r="13" spans="2:10" ht="15.75">
      <c r="B13" s="13"/>
      <c r="C13" s="309" t="s">
        <v>24</v>
      </c>
      <c r="D13" s="248" t="s">
        <v>4</v>
      </c>
      <c r="E13" s="326">
        <v>103176.97255859978</v>
      </c>
      <c r="F13" s="326">
        <v>20538.081457999884</v>
      </c>
      <c r="G13" s="326">
        <v>22532</v>
      </c>
      <c r="H13" s="326">
        <v>-42684.591716</v>
      </c>
      <c r="I13" s="326">
        <v>55894.8889999995</v>
      </c>
      <c r="J13" s="19"/>
    </row>
    <row r="14" spans="2:10" ht="15.75">
      <c r="B14" s="13"/>
      <c r="C14" s="309" t="s">
        <v>25</v>
      </c>
      <c r="D14" s="248" t="s">
        <v>5</v>
      </c>
      <c r="E14" s="326">
        <v>-35828.82351700033</v>
      </c>
      <c r="F14" s="326">
        <v>-35881.04233700025</v>
      </c>
      <c r="G14" s="326">
        <v>76612.45063400001</v>
      </c>
      <c r="H14" s="326">
        <v>-136626</v>
      </c>
      <c r="I14" s="326">
        <v>-674331.4000000007</v>
      </c>
      <c r="J14" s="19"/>
    </row>
    <row r="15" spans="2:10" ht="16.5" thickBot="1">
      <c r="B15" s="13"/>
      <c r="C15" s="30"/>
      <c r="D15" s="31"/>
      <c r="E15" s="255"/>
      <c r="F15" s="256"/>
      <c r="G15" s="256"/>
      <c r="H15" s="256"/>
      <c r="I15" s="243"/>
      <c r="J15" s="19"/>
    </row>
    <row r="16" spans="2:10" ht="15.75">
      <c r="B16" s="13"/>
      <c r="C16" s="32"/>
      <c r="D16" s="249"/>
      <c r="E16" s="319" t="s">
        <v>37</v>
      </c>
      <c r="F16" s="319" t="s">
        <v>37</v>
      </c>
      <c r="G16" s="319" t="s">
        <v>120</v>
      </c>
      <c r="H16" s="319" t="s">
        <v>120</v>
      </c>
      <c r="I16" s="320" t="s">
        <v>38</v>
      </c>
      <c r="J16" s="19"/>
    </row>
    <row r="17" spans="2:10" ht="16.5" thickBot="1">
      <c r="B17" s="13"/>
      <c r="C17" s="26" t="s">
        <v>26</v>
      </c>
      <c r="D17" s="35"/>
      <c r="E17" s="327"/>
      <c r="F17" s="328"/>
      <c r="G17" s="328"/>
      <c r="H17" s="328"/>
      <c r="I17" s="329"/>
      <c r="J17" s="19"/>
    </row>
    <row r="18" spans="2:10" ht="17.25" thickBot="1" thickTop="1">
      <c r="B18" s="13"/>
      <c r="C18" s="310" t="s">
        <v>27</v>
      </c>
      <c r="D18" s="250"/>
      <c r="E18" s="330">
        <v>27100847</v>
      </c>
      <c r="F18" s="331">
        <v>28311913</v>
      </c>
      <c r="G18" s="331">
        <v>29962641</v>
      </c>
      <c r="H18" s="331">
        <v>31077506</v>
      </c>
      <c r="I18" s="331">
        <v>36346461.128221944</v>
      </c>
      <c r="J18" s="19"/>
    </row>
    <row r="19" spans="2:10" ht="16.5" thickTop="1">
      <c r="B19" s="13"/>
      <c r="C19" s="311" t="s">
        <v>73</v>
      </c>
      <c r="D19" s="37"/>
      <c r="E19" s="257"/>
      <c r="F19" s="258"/>
      <c r="G19" s="258"/>
      <c r="H19" s="258"/>
      <c r="I19" s="244"/>
      <c r="J19" s="19"/>
    </row>
    <row r="20" spans="2:10" ht="15.75">
      <c r="B20" s="13"/>
      <c r="C20" s="309" t="s">
        <v>128</v>
      </c>
      <c r="D20" s="248" t="s">
        <v>6</v>
      </c>
      <c r="E20" s="332">
        <v>180782</v>
      </c>
      <c r="F20" s="332">
        <v>148085</v>
      </c>
      <c r="G20" s="332">
        <v>176316</v>
      </c>
      <c r="H20" s="332">
        <v>221354</v>
      </c>
      <c r="I20" s="245"/>
      <c r="J20" s="19"/>
    </row>
    <row r="21" spans="2:10" ht="15.75">
      <c r="B21" s="13"/>
      <c r="C21" s="309" t="s">
        <v>28</v>
      </c>
      <c r="D21" s="248" t="s">
        <v>200</v>
      </c>
      <c r="E21" s="333">
        <v>23225407</v>
      </c>
      <c r="F21" s="333">
        <v>24847204</v>
      </c>
      <c r="G21" s="333">
        <v>26384383</v>
      </c>
      <c r="H21" s="333">
        <v>27149591</v>
      </c>
      <c r="I21" s="244"/>
      <c r="J21" s="19"/>
    </row>
    <row r="22" spans="2:10" ht="15.75">
      <c r="B22" s="13"/>
      <c r="C22" s="312" t="s">
        <v>29</v>
      </c>
      <c r="D22" s="248" t="s">
        <v>201</v>
      </c>
      <c r="E22" s="334">
        <v>4039412</v>
      </c>
      <c r="F22" s="334">
        <v>4683132</v>
      </c>
      <c r="G22" s="334">
        <v>4934604</v>
      </c>
      <c r="H22" s="334">
        <v>3101859</v>
      </c>
      <c r="I22" s="245"/>
      <c r="J22" s="19"/>
    </row>
    <row r="23" spans="2:10" ht="15.75">
      <c r="B23" s="13"/>
      <c r="C23" s="313" t="s">
        <v>30</v>
      </c>
      <c r="D23" s="248" t="s">
        <v>202</v>
      </c>
      <c r="E23" s="333">
        <v>19185995</v>
      </c>
      <c r="F23" s="333">
        <v>20164072</v>
      </c>
      <c r="G23" s="333">
        <v>21449779.000000004</v>
      </c>
      <c r="H23" s="333">
        <v>24047732</v>
      </c>
      <c r="I23" s="245"/>
      <c r="J23" s="19"/>
    </row>
    <row r="24" spans="2:10" ht="15.75">
      <c r="B24" s="13"/>
      <c r="C24" s="309" t="s">
        <v>31</v>
      </c>
      <c r="D24" s="248" t="s">
        <v>7</v>
      </c>
      <c r="E24" s="333">
        <v>3694658</v>
      </c>
      <c r="F24" s="333">
        <v>3316624</v>
      </c>
      <c r="G24" s="333">
        <v>3401942</v>
      </c>
      <c r="H24" s="333">
        <v>3706561</v>
      </c>
      <c r="I24" s="244"/>
      <c r="J24" s="19"/>
    </row>
    <row r="25" spans="2:10" ht="15.75">
      <c r="B25" s="13"/>
      <c r="C25" s="312" t="s">
        <v>29</v>
      </c>
      <c r="D25" s="248" t="s">
        <v>8</v>
      </c>
      <c r="E25" s="333">
        <v>809353</v>
      </c>
      <c r="F25" s="333">
        <v>365462</v>
      </c>
      <c r="G25" s="333">
        <v>294133</v>
      </c>
      <c r="H25" s="333">
        <v>291324</v>
      </c>
      <c r="I25" s="245"/>
      <c r="J25" s="19"/>
    </row>
    <row r="26" spans="2:10" ht="15.75">
      <c r="B26" s="13"/>
      <c r="C26" s="314" t="s">
        <v>30</v>
      </c>
      <c r="D26" s="248" t="s">
        <v>9</v>
      </c>
      <c r="E26" s="333">
        <v>2885305</v>
      </c>
      <c r="F26" s="332">
        <v>2951162</v>
      </c>
      <c r="G26" s="332">
        <v>3107809</v>
      </c>
      <c r="H26" s="332">
        <v>3415237</v>
      </c>
      <c r="I26" s="245"/>
      <c r="J26" s="19"/>
    </row>
    <row r="27" spans="2:10" ht="15.75">
      <c r="B27" s="13"/>
      <c r="C27" s="316"/>
      <c r="D27" s="42"/>
      <c r="E27" s="259"/>
      <c r="F27" s="260"/>
      <c r="G27" s="260"/>
      <c r="H27" s="260"/>
      <c r="I27" s="244"/>
      <c r="J27" s="19"/>
    </row>
    <row r="28" spans="2:10" ht="16.5" thickBot="1">
      <c r="B28" s="13"/>
      <c r="C28" s="39"/>
      <c r="D28" s="40"/>
      <c r="E28" s="261"/>
      <c r="F28" s="262"/>
      <c r="G28" s="262"/>
      <c r="H28" s="262"/>
      <c r="I28" s="263"/>
      <c r="J28" s="19"/>
    </row>
    <row r="29" spans="2:10" ht="15.75">
      <c r="B29" s="13"/>
      <c r="C29" s="316"/>
      <c r="D29" s="42"/>
      <c r="E29" s="264"/>
      <c r="F29" s="265"/>
      <c r="G29" s="265"/>
      <c r="H29" s="265"/>
      <c r="I29" s="244"/>
      <c r="J29" s="19"/>
    </row>
    <row r="30" spans="2:10" ht="15.75">
      <c r="B30" s="13"/>
      <c r="C30" s="26" t="s">
        <v>32</v>
      </c>
      <c r="D30" s="35"/>
      <c r="E30" s="257"/>
      <c r="F30" s="258"/>
      <c r="G30" s="258"/>
      <c r="H30" s="258"/>
      <c r="I30" s="266"/>
      <c r="J30" s="19"/>
    </row>
    <row r="31" spans="2:10" ht="15.75">
      <c r="B31" s="43"/>
      <c r="C31" s="315" t="s">
        <v>33</v>
      </c>
      <c r="D31" s="248" t="s">
        <v>203</v>
      </c>
      <c r="E31" s="333">
        <v>1142605.060702</v>
      </c>
      <c r="F31" s="333">
        <v>1763006</v>
      </c>
      <c r="G31" s="333">
        <v>2506547</v>
      </c>
      <c r="H31" s="333">
        <v>2881381.398</v>
      </c>
      <c r="I31" s="333">
        <v>2909700</v>
      </c>
      <c r="J31" s="19"/>
    </row>
    <row r="32" spans="2:10" ht="31.5">
      <c r="B32" s="44"/>
      <c r="C32" s="315" t="s">
        <v>34</v>
      </c>
      <c r="D32" s="336" t="s">
        <v>39</v>
      </c>
      <c r="E32" s="406">
        <v>1117922.6694120003</v>
      </c>
      <c r="F32" s="406">
        <v>1040239.7764840004</v>
      </c>
      <c r="G32" s="406">
        <v>1020374</v>
      </c>
      <c r="H32" s="406">
        <v>1058971</v>
      </c>
      <c r="I32" s="406">
        <v>1158361.8264285857</v>
      </c>
      <c r="J32" s="45"/>
    </row>
    <row r="33" spans="2:10" ht="16.5" thickBot="1">
      <c r="B33" s="43"/>
      <c r="C33" s="46"/>
      <c r="D33" s="47"/>
      <c r="E33" s="257"/>
      <c r="F33" s="262"/>
      <c r="G33" s="262"/>
      <c r="H33" s="262"/>
      <c r="I33" s="262"/>
      <c r="J33" s="19"/>
    </row>
    <row r="34" spans="2:10" ht="16.5" thickBot="1">
      <c r="B34" s="43"/>
      <c r="C34" s="24"/>
      <c r="D34" s="34"/>
      <c r="E34" s="267"/>
      <c r="F34" s="268"/>
      <c r="G34" s="268"/>
      <c r="H34" s="268"/>
      <c r="I34" s="268"/>
      <c r="J34" s="19"/>
    </row>
    <row r="35" spans="2:10" ht="17.25" thickBot="1" thickTop="1">
      <c r="B35" s="43"/>
      <c r="C35" s="310" t="s">
        <v>35</v>
      </c>
      <c r="D35" s="251" t="s">
        <v>10</v>
      </c>
      <c r="E35" s="335">
        <v>36167453</v>
      </c>
      <c r="F35" s="331">
        <v>39233430</v>
      </c>
      <c r="G35" s="331">
        <v>43347041</v>
      </c>
      <c r="H35" s="331">
        <v>47513912</v>
      </c>
      <c r="I35" s="331">
        <v>46369500</v>
      </c>
      <c r="J35" s="19"/>
    </row>
    <row r="36" spans="2:10" ht="16.5" thickTop="1">
      <c r="B36" s="48"/>
      <c r="C36" s="49"/>
      <c r="D36" s="5"/>
      <c r="E36" s="2"/>
      <c r="F36" s="2"/>
      <c r="G36" s="2"/>
      <c r="H36" s="2"/>
      <c r="I36" s="2"/>
      <c r="J36" s="19"/>
    </row>
    <row r="37" spans="2:10" ht="15.75">
      <c r="B37" s="43"/>
      <c r="C37" s="50" t="s">
        <v>121</v>
      </c>
      <c r="D37" s="51"/>
      <c r="E37" s="2"/>
      <c r="F37" s="2"/>
      <c r="G37" s="2"/>
      <c r="H37" s="2"/>
      <c r="I37" s="2"/>
      <c r="J37" s="19"/>
    </row>
    <row r="38" spans="2:10" ht="16.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2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H14">
    <cfRule type="cellIs" priority="17" dxfId="39" operator="between" stopIfTrue="1">
      <formula>-1000000000000</formula>
      <formula>1000000000000</formula>
    </cfRule>
    <cfRule type="cellIs" priority="18" dxfId="39" operator="equal" stopIfTrue="1">
      <formula>"M"</formula>
    </cfRule>
    <cfRule type="cellIs" priority="19" dxfId="39" operator="equal" stopIfTrue="1">
      <formula>"L"</formula>
    </cfRule>
  </conditionalFormatting>
  <conditionalFormatting sqref="E35:H35 E31:H32 E18:H18 E10:H14">
    <cfRule type="cellIs" priority="16" dxfId="0" operator="equal" stopIfTrue="1">
      <formula>""</formula>
    </cfRule>
  </conditionalFormatting>
  <conditionalFormatting sqref="E20:H26">
    <cfRule type="cellIs" priority="15" dxfId="0" operator="equal" stopIfTrue="1">
      <formula>""</formula>
    </cfRule>
  </conditionalFormatting>
  <conditionalFormatting sqref="I10:I14">
    <cfRule type="cellIs" priority="4" dxfId="39" operator="between" stopIfTrue="1">
      <formula>-1000000000000</formula>
      <formula>1000000000000</formula>
    </cfRule>
    <cfRule type="cellIs" priority="5" dxfId="39" operator="equal" stopIfTrue="1">
      <formula>"M"</formula>
    </cfRule>
    <cfRule type="cellIs" priority="6" dxfId="39" operator="equal" stopIfTrue="1">
      <formula>"L"</formula>
    </cfRule>
  </conditionalFormatting>
  <conditionalFormatting sqref="I10:I14">
    <cfRule type="cellIs" priority="3" dxfId="0" operator="equal" stopIfTrue="1">
      <formula>""</formula>
    </cfRule>
  </conditionalFormatting>
  <conditionalFormatting sqref="I18">
    <cfRule type="cellIs" priority="2" dxfId="0" operator="equal" stopIfTrue="1">
      <formula>""</formula>
    </cfRule>
  </conditionalFormatting>
  <conditionalFormatting sqref="I35 I31:I32">
    <cfRule type="cellIs" priority="1" dxfId="0" operator="equal" stopIfTrue="1">
      <formula>""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5"/>
  <sheetViews>
    <sheetView showGridLines="0" zoomScale="85" zoomScaleNormal="85" zoomScaleSheetLayoutView="70" zoomScalePageLayoutView="0" workbookViewId="0" topLeftCell="B1">
      <pane xSplit="2" ySplit="7" topLeftCell="D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E16" sqref="E16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67.77734375" style="0" customWidth="1"/>
    <col min="4" max="8" width="12.77734375" style="0" customWidth="1"/>
    <col min="9" max="9" width="65.3359375" style="0" customWidth="1"/>
    <col min="10" max="10" width="1.5625" style="0" customWidth="1"/>
    <col min="11" max="11" width="65.3359375" style="0" customWidth="1"/>
  </cols>
  <sheetData>
    <row r="1" spans="3:10" ht="18">
      <c r="C1" s="145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75">
      <c r="B4" s="66"/>
      <c r="C4" s="294" t="s">
        <v>18</v>
      </c>
      <c r="D4" s="194"/>
      <c r="E4" s="195"/>
      <c r="F4" s="195" t="s">
        <v>63</v>
      </c>
      <c r="G4" s="195"/>
      <c r="H4" s="196"/>
      <c r="I4" s="68"/>
      <c r="J4" s="70"/>
    </row>
    <row r="5" spans="2:10" ht="15.75">
      <c r="B5" s="66"/>
      <c r="C5" s="294" t="s">
        <v>19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71"/>
      <c r="J5" s="70"/>
    </row>
    <row r="6" spans="2:10" ht="15.75">
      <c r="B6" s="66"/>
      <c r="C6" s="294" t="str">
        <f>+Fedőlap!$E$13</f>
        <v>Dátum: 2020.10.09.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7.25" thickBot="1" thickTop="1">
      <c r="B8" s="66"/>
      <c r="C8" s="302" t="s">
        <v>40</v>
      </c>
      <c r="D8" s="252">
        <v>-748070.9</v>
      </c>
      <c r="E8" s="337">
        <v>-1690325.000000001</v>
      </c>
      <c r="F8" s="337">
        <v>-1369112</v>
      </c>
      <c r="G8" s="337">
        <v>-893004</v>
      </c>
      <c r="H8" s="408">
        <v>-3153634.8000000017</v>
      </c>
      <c r="I8" s="76"/>
      <c r="J8" s="77"/>
    </row>
    <row r="9" spans="2:10" ht="16.5" thickTop="1">
      <c r="B9" s="66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79"/>
      <c r="J9" s="80"/>
    </row>
    <row r="10" spans="2:10" ht="6" customHeight="1">
      <c r="B10" s="66"/>
      <c r="C10" s="78"/>
      <c r="D10" s="338"/>
      <c r="E10" s="339"/>
      <c r="F10" s="339"/>
      <c r="G10" s="339"/>
      <c r="H10" s="339"/>
      <c r="I10" s="82"/>
      <c r="J10" s="80"/>
    </row>
    <row r="11" spans="2:10" ht="15">
      <c r="B11" s="66"/>
      <c r="C11" s="295" t="s">
        <v>41</v>
      </c>
      <c r="D11" s="239">
        <v>-53167.966141</v>
      </c>
      <c r="E11" s="239">
        <v>-108500.66901400001</v>
      </c>
      <c r="F11" s="239">
        <v>10874</v>
      </c>
      <c r="G11" s="239">
        <v>146960</v>
      </c>
      <c r="H11" s="239">
        <v>11492.911593832381</v>
      </c>
      <c r="I11" s="84"/>
      <c r="J11" s="80"/>
    </row>
    <row r="12" spans="2:10" ht="15">
      <c r="B12" s="66"/>
      <c r="C12" s="296" t="s">
        <v>42</v>
      </c>
      <c r="D12" s="239">
        <v>43434.789104</v>
      </c>
      <c r="E12" s="239">
        <v>139585.241513</v>
      </c>
      <c r="F12" s="239">
        <v>102794</v>
      </c>
      <c r="G12" s="239">
        <v>151626</v>
      </c>
      <c r="H12" s="239">
        <v>26003.746372832375</v>
      </c>
      <c r="I12" s="84" t="s">
        <v>11</v>
      </c>
      <c r="J12" s="80"/>
    </row>
    <row r="13" spans="2:10" ht="15">
      <c r="B13" s="66"/>
      <c r="C13" s="297" t="s">
        <v>43</v>
      </c>
      <c r="D13" s="239">
        <v>-10473.956533999999</v>
      </c>
      <c r="E13" s="239">
        <v>-13248.508934999998</v>
      </c>
      <c r="F13" s="239">
        <v>-13951</v>
      </c>
      <c r="G13" s="239">
        <v>-25128</v>
      </c>
      <c r="H13" s="239">
        <v>-16108.400000000001</v>
      </c>
      <c r="I13" s="84"/>
      <c r="J13" s="80"/>
    </row>
    <row r="14" spans="2:10" ht="25.5">
      <c r="B14" s="66"/>
      <c r="C14" s="297" t="s">
        <v>44</v>
      </c>
      <c r="D14" s="239">
        <v>52131.457462</v>
      </c>
      <c r="E14" s="239">
        <v>41849.862690999995</v>
      </c>
      <c r="F14" s="239">
        <v>16236</v>
      </c>
      <c r="G14" s="239">
        <v>161642</v>
      </c>
      <c r="H14" s="239">
        <v>89587.07130000001</v>
      </c>
      <c r="I14" s="193" t="s">
        <v>225</v>
      </c>
      <c r="J14" s="80"/>
    </row>
    <row r="15" spans="2:10" ht="15">
      <c r="B15" s="66"/>
      <c r="C15" s="298" t="s">
        <v>45</v>
      </c>
      <c r="D15" s="239">
        <v>-7467.334851</v>
      </c>
      <c r="E15" s="239">
        <v>-147.881362</v>
      </c>
      <c r="F15" s="239">
        <v>-4598</v>
      </c>
      <c r="G15" s="239">
        <v>-19813</v>
      </c>
      <c r="H15" s="239">
        <v>-3493.5</v>
      </c>
      <c r="I15" s="193"/>
      <c r="J15" s="80"/>
    </row>
    <row r="16" spans="2:10" ht="15">
      <c r="B16" s="66"/>
      <c r="C16" s="299" t="s">
        <v>46</v>
      </c>
      <c r="D16" s="239">
        <v>-130792.921322</v>
      </c>
      <c r="E16" s="239">
        <v>-276539.382921</v>
      </c>
      <c r="F16" s="239">
        <v>-89607</v>
      </c>
      <c r="G16" s="239">
        <v>-121367</v>
      </c>
      <c r="H16" s="239">
        <v>-84496.006079</v>
      </c>
      <c r="I16" s="280"/>
      <c r="J16" s="80"/>
    </row>
    <row r="17" spans="2:10" ht="15">
      <c r="B17" s="66"/>
      <c r="C17" s="300" t="s">
        <v>130</v>
      </c>
      <c r="D17" s="239" t="s">
        <v>224</v>
      </c>
      <c r="E17" s="239" t="s">
        <v>224</v>
      </c>
      <c r="F17" s="239" t="s">
        <v>224</v>
      </c>
      <c r="G17" s="239" t="s">
        <v>224</v>
      </c>
      <c r="H17" s="239" t="s">
        <v>224</v>
      </c>
      <c r="I17" s="281"/>
      <c r="J17" s="80"/>
    </row>
    <row r="18" spans="2:10" ht="15">
      <c r="B18" s="66"/>
      <c r="C18" s="300" t="s">
        <v>186</v>
      </c>
      <c r="D18" s="239">
        <v>-119060</v>
      </c>
      <c r="E18" s="239">
        <v>-113887</v>
      </c>
      <c r="F18" s="239">
        <v>-85235</v>
      </c>
      <c r="G18" s="239">
        <v>-97018</v>
      </c>
      <c r="H18" s="239">
        <v>-78768.406079</v>
      </c>
      <c r="I18" s="282"/>
      <c r="J18" s="80"/>
    </row>
    <row r="19" spans="2:10" ht="15">
      <c r="B19" s="66"/>
      <c r="C19" s="301" t="s">
        <v>164</v>
      </c>
      <c r="D19" s="407">
        <v>-7755.2814419999995</v>
      </c>
      <c r="E19" s="407">
        <v>48833.163814</v>
      </c>
      <c r="F19" s="407">
        <v>0</v>
      </c>
      <c r="G19" s="407">
        <v>0</v>
      </c>
      <c r="H19" s="407">
        <v>0</v>
      </c>
      <c r="I19" s="283"/>
      <c r="J19" s="80"/>
    </row>
    <row r="20" spans="2:10" ht="15">
      <c r="B20" s="66"/>
      <c r="C20" s="301" t="s">
        <v>215</v>
      </c>
      <c r="D20" s="407"/>
      <c r="E20" s="407"/>
      <c r="F20" s="407"/>
      <c r="G20" s="407"/>
      <c r="H20" s="407"/>
      <c r="I20" s="288"/>
      <c r="J20" s="80"/>
    </row>
    <row r="21" spans="2:10" s="226" customFormat="1" ht="15">
      <c r="B21" s="48"/>
      <c r="C21" s="85"/>
      <c r="D21" s="409"/>
      <c r="E21" s="410"/>
      <c r="F21" s="410"/>
      <c r="G21" s="410"/>
      <c r="H21" s="410"/>
      <c r="I21" s="284"/>
      <c r="J21" s="80"/>
    </row>
    <row r="22" spans="2:10" ht="15">
      <c r="B22" s="66"/>
      <c r="C22" s="304" t="s">
        <v>61</v>
      </c>
      <c r="D22" s="239" t="s">
        <v>3</v>
      </c>
      <c r="E22" s="239" t="s">
        <v>3</v>
      </c>
      <c r="F22" s="239" t="s">
        <v>3</v>
      </c>
      <c r="G22" s="239" t="s">
        <v>3</v>
      </c>
      <c r="H22" s="239" t="s">
        <v>3</v>
      </c>
      <c r="I22" s="193"/>
      <c r="J22" s="80"/>
    </row>
    <row r="23" spans="2:10" ht="15">
      <c r="B23" s="66"/>
      <c r="C23" s="301" t="s">
        <v>47</v>
      </c>
      <c r="D23" s="407"/>
      <c r="E23" s="407"/>
      <c r="F23" s="407"/>
      <c r="G23" s="407"/>
      <c r="H23" s="407"/>
      <c r="I23" s="228"/>
      <c r="J23" s="80"/>
    </row>
    <row r="24" spans="2:10" ht="15">
      <c r="B24" s="66"/>
      <c r="C24" s="301" t="s">
        <v>48</v>
      </c>
      <c r="D24" s="407"/>
      <c r="E24" s="407"/>
      <c r="F24" s="407"/>
      <c r="G24" s="407"/>
      <c r="H24" s="407"/>
      <c r="I24" s="228"/>
      <c r="J24" s="80"/>
    </row>
    <row r="25" spans="2:10" ht="15">
      <c r="B25" s="66"/>
      <c r="C25" s="203"/>
      <c r="D25" s="204"/>
      <c r="E25" s="205"/>
      <c r="F25" s="205"/>
      <c r="G25" s="205"/>
      <c r="H25" s="205"/>
      <c r="I25" s="285"/>
      <c r="J25" s="80"/>
    </row>
    <row r="26" spans="2:10" ht="15">
      <c r="B26" s="66"/>
      <c r="C26" s="295" t="s">
        <v>205</v>
      </c>
      <c r="D26" s="239">
        <v>83603</v>
      </c>
      <c r="E26" s="239">
        <v>154737</v>
      </c>
      <c r="F26" s="239">
        <v>86106</v>
      </c>
      <c r="G26" s="239">
        <v>-47276</v>
      </c>
      <c r="H26" s="239">
        <v>96336.68282543597</v>
      </c>
      <c r="I26" s="84"/>
      <c r="J26" s="80"/>
    </row>
    <row r="27" spans="2:10" ht="15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 ht="15">
      <c r="B28" s="66"/>
      <c r="C28" s="304" t="s">
        <v>50</v>
      </c>
      <c r="D28" s="239">
        <v>-234727.91262099985</v>
      </c>
      <c r="E28" s="239">
        <v>202885.42972099976</v>
      </c>
      <c r="F28" s="239">
        <v>40299</v>
      </c>
      <c r="G28" s="239">
        <v>129166.00410592515</v>
      </c>
      <c r="H28" s="239">
        <v>39656.18423399996</v>
      </c>
      <c r="I28" s="84"/>
      <c r="J28" s="80"/>
    </row>
    <row r="29" spans="2:10" ht="15">
      <c r="B29" s="66"/>
      <c r="C29" s="301" t="s">
        <v>65</v>
      </c>
      <c r="D29" s="407">
        <v>1659</v>
      </c>
      <c r="E29" s="407">
        <v>-379</v>
      </c>
      <c r="F29" s="407">
        <v>-28</v>
      </c>
      <c r="G29" s="407">
        <v>-2112</v>
      </c>
      <c r="H29" s="407">
        <v>152.89999999999998</v>
      </c>
      <c r="I29" s="228"/>
      <c r="J29" s="80"/>
    </row>
    <row r="30" spans="2:10" ht="15">
      <c r="B30" s="66"/>
      <c r="C30" s="301" t="s">
        <v>69</v>
      </c>
      <c r="D30" s="407">
        <v>39901</v>
      </c>
      <c r="E30" s="407">
        <v>41922.642119999975</v>
      </c>
      <c r="F30" s="407">
        <v>64195</v>
      </c>
      <c r="G30" s="407">
        <v>114681.533278</v>
      </c>
      <c r="H30" s="407">
        <v>67290.084234</v>
      </c>
      <c r="I30" s="228"/>
      <c r="J30" s="80"/>
    </row>
    <row r="31" spans="2:10" ht="15">
      <c r="B31" s="66"/>
      <c r="C31" s="301" t="s">
        <v>172</v>
      </c>
      <c r="D31" s="407">
        <v>27375</v>
      </c>
      <c r="E31" s="407">
        <v>26040</v>
      </c>
      <c r="F31" s="407">
        <v>26040</v>
      </c>
      <c r="G31" s="407">
        <v>-6460</v>
      </c>
      <c r="H31" s="407">
        <v>-97974</v>
      </c>
      <c r="I31" s="228"/>
      <c r="J31" s="80"/>
    </row>
    <row r="32" spans="2:10" ht="15">
      <c r="B32" s="66"/>
      <c r="C32" s="301" t="s">
        <v>216</v>
      </c>
      <c r="D32" s="407">
        <v>-51457.7</v>
      </c>
      <c r="E32" s="407">
        <v>30888.7</v>
      </c>
      <c r="F32" s="407">
        <v>23736</v>
      </c>
      <c r="G32" s="407">
        <v>175960</v>
      </c>
      <c r="H32" s="407">
        <v>49007.799999999974</v>
      </c>
      <c r="I32" s="234" t="s">
        <v>210</v>
      </c>
      <c r="J32" s="80"/>
    </row>
    <row r="33" spans="2:10" ht="15">
      <c r="B33" s="66"/>
      <c r="C33" s="301" t="s">
        <v>179</v>
      </c>
      <c r="D33" s="407">
        <v>20423</v>
      </c>
      <c r="E33" s="407">
        <v>-17588</v>
      </c>
      <c r="F33" s="407">
        <v>1909</v>
      </c>
      <c r="G33" s="407">
        <v>1909</v>
      </c>
      <c r="H33" s="407">
        <v>400</v>
      </c>
      <c r="I33" s="228"/>
      <c r="J33" s="80"/>
    </row>
    <row r="34" spans="2:10" ht="15">
      <c r="B34" s="66"/>
      <c r="C34" s="301" t="s">
        <v>70</v>
      </c>
      <c r="D34" s="407">
        <v>-275566</v>
      </c>
      <c r="E34" s="407">
        <v>112357.69289299997</v>
      </c>
      <c r="F34" s="407">
        <v>-75259</v>
      </c>
      <c r="G34" s="407">
        <v>-155171.52917207486</v>
      </c>
      <c r="H34" s="407">
        <v>20779.399999999994</v>
      </c>
      <c r="I34" s="270"/>
      <c r="J34" s="80"/>
    </row>
    <row r="35" spans="2:10" ht="15">
      <c r="B35" s="66"/>
      <c r="C35" s="301" t="s">
        <v>166</v>
      </c>
      <c r="D35" s="407">
        <v>2937.7873790001563</v>
      </c>
      <c r="E35" s="407">
        <v>9643.394707999809</v>
      </c>
      <c r="F35" s="407">
        <v>-294</v>
      </c>
      <c r="G35" s="407">
        <v>359</v>
      </c>
      <c r="H35" s="407">
        <v>0</v>
      </c>
      <c r="I35" s="233" t="s">
        <v>180</v>
      </c>
      <c r="J35" s="80"/>
    </row>
    <row r="36" spans="2:10" ht="15">
      <c r="B36" s="66"/>
      <c r="C36" s="304" t="s">
        <v>51</v>
      </c>
      <c r="D36" s="239">
        <v>129647</v>
      </c>
      <c r="E36" s="239">
        <v>450244.30293600005</v>
      </c>
      <c r="F36" s="239">
        <v>261640</v>
      </c>
      <c r="G36" s="239">
        <v>-208907.25079100003</v>
      </c>
      <c r="H36" s="239">
        <v>-195758.084234</v>
      </c>
      <c r="I36" s="217"/>
      <c r="J36" s="80"/>
    </row>
    <row r="37" spans="2:10" ht="15">
      <c r="B37" s="66"/>
      <c r="C37" s="301" t="s">
        <v>167</v>
      </c>
      <c r="D37" s="407">
        <v>-14381</v>
      </c>
      <c r="E37" s="407">
        <v>-39368</v>
      </c>
      <c r="F37" s="407">
        <v>1291</v>
      </c>
      <c r="G37" s="407">
        <v>-34322.466</v>
      </c>
      <c r="H37" s="407">
        <v>-35000</v>
      </c>
      <c r="I37" s="227"/>
      <c r="J37" s="80"/>
    </row>
    <row r="38" spans="2:10" ht="15">
      <c r="B38" s="66"/>
      <c r="C38" s="301" t="s">
        <v>168</v>
      </c>
      <c r="D38" s="407">
        <v>-30002</v>
      </c>
      <c r="E38" s="407">
        <v>-19668</v>
      </c>
      <c r="F38" s="407">
        <v>-13532</v>
      </c>
      <c r="G38" s="407">
        <v>-10498</v>
      </c>
      <c r="H38" s="407">
        <v>0</v>
      </c>
      <c r="I38" s="227"/>
      <c r="J38" s="80"/>
    </row>
    <row r="39" spans="2:10" ht="15">
      <c r="B39" s="66"/>
      <c r="C39" s="301" t="s">
        <v>169</v>
      </c>
      <c r="D39" s="407">
        <v>-12845</v>
      </c>
      <c r="E39" s="407">
        <v>56386</v>
      </c>
      <c r="F39" s="407">
        <v>118705</v>
      </c>
      <c r="G39" s="407">
        <v>-90566</v>
      </c>
      <c r="H39" s="407">
        <v>0</v>
      </c>
      <c r="I39" s="286"/>
      <c r="J39" s="80"/>
    </row>
    <row r="40" spans="2:10" ht="15">
      <c r="B40" s="66"/>
      <c r="C40" s="301" t="s">
        <v>170</v>
      </c>
      <c r="D40" s="407">
        <v>8270</v>
      </c>
      <c r="E40" s="407">
        <v>-244</v>
      </c>
      <c r="F40" s="407">
        <v>-1639</v>
      </c>
      <c r="G40" s="407">
        <v>-3449</v>
      </c>
      <c r="H40" s="407">
        <v>15431.5</v>
      </c>
      <c r="I40" s="227"/>
      <c r="J40" s="80"/>
    </row>
    <row r="41" spans="2:10" ht="15">
      <c r="B41" s="66"/>
      <c r="C41" s="301" t="s">
        <v>171</v>
      </c>
      <c r="D41" s="407">
        <v>15223</v>
      </c>
      <c r="E41" s="407">
        <v>24630.30293600005</v>
      </c>
      <c r="F41" s="407">
        <v>-9094</v>
      </c>
      <c r="G41" s="407">
        <v>20281</v>
      </c>
      <c r="H41" s="407">
        <v>-19927.384233999997</v>
      </c>
      <c r="I41" s="227" t="s">
        <v>227</v>
      </c>
      <c r="J41" s="80"/>
    </row>
    <row r="42" spans="2:10" ht="15">
      <c r="B42" s="66"/>
      <c r="C42" s="301" t="s">
        <v>209</v>
      </c>
      <c r="D42" s="407">
        <v>-6762</v>
      </c>
      <c r="E42" s="407">
        <v>-29269</v>
      </c>
      <c r="F42" s="407">
        <v>-33284</v>
      </c>
      <c r="G42" s="407">
        <v>36017.755373</v>
      </c>
      <c r="H42" s="407">
        <v>-14117.5</v>
      </c>
      <c r="I42" s="227"/>
      <c r="J42" s="80"/>
    </row>
    <row r="43" spans="2:10" ht="15">
      <c r="B43" s="66"/>
      <c r="C43" s="301" t="s">
        <v>212</v>
      </c>
      <c r="D43" s="407">
        <v>157966</v>
      </c>
      <c r="E43" s="407">
        <v>475823</v>
      </c>
      <c r="F43" s="407">
        <v>199671</v>
      </c>
      <c r="G43" s="407">
        <v>-49354.54016400001</v>
      </c>
      <c r="H43" s="407">
        <v>-45534.7</v>
      </c>
      <c r="I43" s="227"/>
      <c r="J43" s="80"/>
    </row>
    <row r="44" spans="2:10" ht="15">
      <c r="B44" s="66"/>
      <c r="C44" s="301" t="s">
        <v>213</v>
      </c>
      <c r="D44" s="407">
        <v>0</v>
      </c>
      <c r="E44" s="407">
        <v>-6880</v>
      </c>
      <c r="F44" s="407">
        <v>-757</v>
      </c>
      <c r="G44" s="407">
        <v>0</v>
      </c>
      <c r="H44" s="407">
        <v>0</v>
      </c>
      <c r="I44" s="227"/>
      <c r="J44" s="80"/>
    </row>
    <row r="45" spans="2:10" ht="15">
      <c r="B45" s="66"/>
      <c r="C45" s="301" t="s">
        <v>208</v>
      </c>
      <c r="D45" s="407">
        <v>11257</v>
      </c>
      <c r="E45" s="407">
        <v>-11257</v>
      </c>
      <c r="F45" s="407">
        <v>0</v>
      </c>
      <c r="G45" s="407">
        <v>0</v>
      </c>
      <c r="H45" s="407">
        <v>0</v>
      </c>
      <c r="I45" s="227"/>
      <c r="J45" s="80"/>
    </row>
    <row r="46" spans="2:10" ht="15">
      <c r="B46" s="66"/>
      <c r="C46" s="301" t="s">
        <v>204</v>
      </c>
      <c r="D46" s="407">
        <v>921</v>
      </c>
      <c r="E46" s="407">
        <v>91</v>
      </c>
      <c r="F46" s="407">
        <v>279</v>
      </c>
      <c r="G46" s="407">
        <v>-77016</v>
      </c>
      <c r="H46" s="407">
        <v>-96610</v>
      </c>
      <c r="I46" s="227" t="s">
        <v>226</v>
      </c>
      <c r="J46" s="80"/>
    </row>
    <row r="47" spans="2:10" ht="15">
      <c r="B47" s="66"/>
      <c r="C47" s="83"/>
      <c r="D47" s="202"/>
      <c r="E47" s="202"/>
      <c r="F47" s="202"/>
      <c r="G47" s="202"/>
      <c r="H47" s="202"/>
      <c r="I47" s="217"/>
      <c r="J47" s="80"/>
    </row>
    <row r="48" spans="2:10" ht="30">
      <c r="B48" s="66"/>
      <c r="C48" s="305" t="s">
        <v>52</v>
      </c>
      <c r="D48" s="239" t="s">
        <v>3</v>
      </c>
      <c r="E48" s="239" t="s">
        <v>3</v>
      </c>
      <c r="F48" s="239" t="s">
        <v>3</v>
      </c>
      <c r="G48" s="239" t="s">
        <v>3</v>
      </c>
      <c r="H48" s="239" t="s">
        <v>3</v>
      </c>
      <c r="I48" s="217"/>
      <c r="J48" s="80"/>
    </row>
    <row r="49" spans="2:10" ht="30">
      <c r="B49" s="66"/>
      <c r="C49" s="305" t="s">
        <v>53</v>
      </c>
      <c r="D49" s="239">
        <v>138082.875</v>
      </c>
      <c r="E49" s="239">
        <v>118782</v>
      </c>
      <c r="F49" s="239">
        <v>128023</v>
      </c>
      <c r="G49" s="239">
        <v>203283.506903</v>
      </c>
      <c r="H49" s="239">
        <v>96963.61163551893</v>
      </c>
      <c r="I49" s="217"/>
      <c r="J49" s="80"/>
    </row>
    <row r="50" spans="2:10" ht="15">
      <c r="B50" s="66"/>
      <c r="C50" s="301" t="s">
        <v>214</v>
      </c>
      <c r="D50" s="407">
        <v>147920</v>
      </c>
      <c r="E50" s="407">
        <v>112504</v>
      </c>
      <c r="F50" s="407">
        <v>113818</v>
      </c>
      <c r="G50" s="407">
        <v>178451</v>
      </c>
      <c r="H50" s="407">
        <v>95601.61163551893</v>
      </c>
      <c r="I50" s="287"/>
      <c r="J50" s="80"/>
    </row>
    <row r="51" spans="2:10" ht="15">
      <c r="B51" s="66"/>
      <c r="C51" s="301" t="s">
        <v>177</v>
      </c>
      <c r="D51" s="407">
        <v>-9837.124999999993</v>
      </c>
      <c r="E51" s="407">
        <v>6278</v>
      </c>
      <c r="F51" s="407">
        <v>14205</v>
      </c>
      <c r="G51" s="407">
        <v>24832.506903000012</v>
      </c>
      <c r="H51" s="407">
        <v>1362</v>
      </c>
      <c r="I51" s="211"/>
      <c r="J51" s="80"/>
    </row>
    <row r="52" spans="2:10" ht="15">
      <c r="B52" s="48"/>
      <c r="C52" s="85"/>
      <c r="D52" s="198"/>
      <c r="E52" s="199"/>
      <c r="F52" s="199"/>
      <c r="G52" s="199"/>
      <c r="H52" s="199"/>
      <c r="I52" s="217"/>
      <c r="J52" s="80"/>
    </row>
    <row r="53" spans="2:10" ht="15">
      <c r="B53" s="66"/>
      <c r="C53" s="304" t="s">
        <v>54</v>
      </c>
      <c r="D53" s="239">
        <v>-33292</v>
      </c>
      <c r="E53" s="239">
        <v>-66368</v>
      </c>
      <c r="F53" s="239">
        <v>-174269</v>
      </c>
      <c r="G53" s="239">
        <v>-135957</v>
      </c>
      <c r="H53" s="239">
        <v>19159.081929896023</v>
      </c>
      <c r="I53" s="211"/>
      <c r="J53" s="80"/>
    </row>
    <row r="54" spans="2:11" ht="15">
      <c r="B54" s="66"/>
      <c r="C54" s="301" t="s">
        <v>71</v>
      </c>
      <c r="D54" s="407">
        <v>-30083</v>
      </c>
      <c r="E54" s="407">
        <v>-89693</v>
      </c>
      <c r="F54" s="407">
        <v>-137503</v>
      </c>
      <c r="G54" s="407">
        <v>-83988</v>
      </c>
      <c r="H54" s="407">
        <v>0</v>
      </c>
      <c r="I54" s="211"/>
      <c r="J54" s="80"/>
      <c r="K54" s="232"/>
    </row>
    <row r="55" spans="2:11" s="192" customFormat="1" ht="15">
      <c r="B55" s="190"/>
      <c r="C55" s="301" t="s">
        <v>72</v>
      </c>
      <c r="D55" s="407">
        <v>-4884</v>
      </c>
      <c r="E55" s="407">
        <v>-4762</v>
      </c>
      <c r="F55" s="407">
        <v>-4611</v>
      </c>
      <c r="G55" s="407">
        <v>-4519</v>
      </c>
      <c r="H55" s="407">
        <v>-3649.0704046545184</v>
      </c>
      <c r="I55" s="211"/>
      <c r="J55" s="191"/>
      <c r="K55" s="232"/>
    </row>
    <row r="56" spans="2:11" s="192" customFormat="1" ht="15">
      <c r="B56" s="190"/>
      <c r="C56" s="301" t="s">
        <v>217</v>
      </c>
      <c r="D56" s="407">
        <v>8430</v>
      </c>
      <c r="E56" s="407">
        <v>22718</v>
      </c>
      <c r="F56" s="407">
        <v>-878</v>
      </c>
      <c r="G56" s="407">
        <v>-20380</v>
      </c>
      <c r="H56" s="407">
        <v>0</v>
      </c>
      <c r="I56" s="211"/>
      <c r="J56" s="191"/>
      <c r="K56" s="232"/>
    </row>
    <row r="57" spans="2:11" s="192" customFormat="1" ht="15">
      <c r="B57" s="190"/>
      <c r="C57" s="301" t="s">
        <v>218</v>
      </c>
      <c r="D57" s="407">
        <v>9244</v>
      </c>
      <c r="E57" s="407">
        <v>12359</v>
      </c>
      <c r="F57" s="407">
        <v>15653</v>
      </c>
      <c r="G57" s="407">
        <v>19132</v>
      </c>
      <c r="H57" s="407">
        <v>22808.15233455054</v>
      </c>
      <c r="I57" s="211"/>
      <c r="J57" s="191"/>
      <c r="K57" s="232"/>
    </row>
    <row r="58" spans="2:11" s="192" customFormat="1" ht="15">
      <c r="B58" s="190"/>
      <c r="C58" s="301" t="s">
        <v>219</v>
      </c>
      <c r="D58" s="407">
        <v>0</v>
      </c>
      <c r="E58" s="407">
        <v>0</v>
      </c>
      <c r="F58" s="407">
        <v>-41562</v>
      </c>
      <c r="G58" s="407">
        <v>0</v>
      </c>
      <c r="H58" s="407">
        <v>0</v>
      </c>
      <c r="I58" s="211"/>
      <c r="J58" s="191"/>
      <c r="K58" s="232"/>
    </row>
    <row r="59" spans="2:11" ht="15">
      <c r="B59" s="66"/>
      <c r="C59" s="301" t="s">
        <v>221</v>
      </c>
      <c r="D59" s="407">
        <v>-8629</v>
      </c>
      <c r="E59" s="407">
        <v>-9651</v>
      </c>
      <c r="F59" s="407">
        <v>-9493</v>
      </c>
      <c r="G59" s="407">
        <v>0</v>
      </c>
      <c r="H59" s="407">
        <v>0</v>
      </c>
      <c r="I59" s="211"/>
      <c r="J59" s="80"/>
      <c r="K59" s="232"/>
    </row>
    <row r="60" spans="2:11" ht="15">
      <c r="B60" s="66"/>
      <c r="C60" s="301" t="s">
        <v>222</v>
      </c>
      <c r="D60" s="407">
        <v>2630</v>
      </c>
      <c r="E60" s="407">
        <v>2661</v>
      </c>
      <c r="F60" s="407">
        <v>4125</v>
      </c>
      <c r="G60" s="407">
        <v>15892</v>
      </c>
      <c r="H60" s="407">
        <v>0</v>
      </c>
      <c r="I60" s="211"/>
      <c r="J60" s="80"/>
      <c r="K60" s="269"/>
    </row>
    <row r="61" spans="2:11" ht="15">
      <c r="B61" s="66"/>
      <c r="C61" s="301" t="s">
        <v>223</v>
      </c>
      <c r="D61" s="407">
        <v>-10000</v>
      </c>
      <c r="E61" s="407">
        <v>0</v>
      </c>
      <c r="F61" s="407">
        <v>0</v>
      </c>
      <c r="G61" s="407">
        <v>0</v>
      </c>
      <c r="H61" s="407">
        <v>0</v>
      </c>
      <c r="I61" s="211"/>
      <c r="J61" s="80"/>
      <c r="K61" s="269"/>
    </row>
    <row r="62" spans="2:10" ht="15">
      <c r="B62" s="66"/>
      <c r="C62" s="301" t="s">
        <v>220</v>
      </c>
      <c r="D62" s="407">
        <v>0</v>
      </c>
      <c r="E62" s="407">
        <v>0</v>
      </c>
      <c r="F62" s="407">
        <v>0</v>
      </c>
      <c r="G62" s="407">
        <v>-62340</v>
      </c>
      <c r="H62" s="407">
        <v>0</v>
      </c>
      <c r="I62" s="211"/>
      <c r="J62" s="80"/>
    </row>
    <row r="63" spans="2:10" ht="15">
      <c r="B63" s="66"/>
      <c r="C63" s="301" t="s">
        <v>229</v>
      </c>
      <c r="D63" s="407">
        <v>0</v>
      </c>
      <c r="E63" s="407">
        <v>0</v>
      </c>
      <c r="F63" s="407">
        <v>0</v>
      </c>
      <c r="G63" s="407">
        <v>3707</v>
      </c>
      <c r="H63" s="407">
        <v>0</v>
      </c>
      <c r="I63" s="279"/>
      <c r="J63" s="80"/>
    </row>
    <row r="64" spans="2:10" ht="15">
      <c r="B64" s="66"/>
      <c r="C64" s="301" t="s">
        <v>230</v>
      </c>
      <c r="D64" s="407">
        <v>0</v>
      </c>
      <c r="E64" s="407">
        <v>0</v>
      </c>
      <c r="F64" s="407">
        <v>0</v>
      </c>
      <c r="G64" s="407">
        <v>-3461</v>
      </c>
      <c r="H64" s="407">
        <v>0</v>
      </c>
      <c r="I64" s="279"/>
      <c r="J64" s="80"/>
    </row>
    <row r="65" spans="2:10" ht="15.75" thickBot="1">
      <c r="B65" s="66"/>
      <c r="D65" s="200"/>
      <c r="E65" s="201"/>
      <c r="F65" s="201"/>
      <c r="G65" s="201"/>
      <c r="H65" s="201"/>
      <c r="I65" s="84"/>
      <c r="J65" s="80"/>
    </row>
    <row r="66" spans="2:10" ht="17.25" thickBot="1" thickTop="1">
      <c r="B66" s="66"/>
      <c r="C66" s="306" t="s">
        <v>55</v>
      </c>
      <c r="D66" s="290">
        <v>-717925.9037619999</v>
      </c>
      <c r="E66" s="290">
        <v>-938544.9363570013</v>
      </c>
      <c r="F66" s="290">
        <v>-1016439</v>
      </c>
      <c r="G66" s="290">
        <v>-805734.7397820749</v>
      </c>
      <c r="H66" s="290">
        <v>-3085784.412015319</v>
      </c>
      <c r="I66" s="87"/>
      <c r="J66" s="80"/>
    </row>
    <row r="67" spans="2:10" ht="16.5" thickTop="1">
      <c r="B67" s="66"/>
      <c r="C67" s="144" t="s">
        <v>206</v>
      </c>
      <c r="D67" s="1"/>
      <c r="E67" s="1"/>
      <c r="F67" s="1"/>
      <c r="G67" s="57"/>
      <c r="H67" s="1"/>
      <c r="I67" s="1"/>
      <c r="J67" s="80"/>
    </row>
    <row r="68" spans="2:10" ht="15.75">
      <c r="B68" s="66"/>
      <c r="C68" s="49" t="s">
        <v>174</v>
      </c>
      <c r="D68" s="1"/>
      <c r="E68" s="1"/>
      <c r="F68" s="1"/>
      <c r="G68" s="1"/>
      <c r="H68" s="1"/>
      <c r="I68" s="1"/>
      <c r="J68" s="80"/>
    </row>
    <row r="69" spans="2:10" ht="15.75">
      <c r="B69" s="66"/>
      <c r="C69" s="89" t="s">
        <v>56</v>
      </c>
      <c r="D69" s="1"/>
      <c r="E69" s="1"/>
      <c r="F69" s="1"/>
      <c r="G69" s="1"/>
      <c r="H69" s="1"/>
      <c r="I69" s="1"/>
      <c r="J69" s="77"/>
    </row>
    <row r="70" spans="2:10" ht="15.75">
      <c r="B70" s="12"/>
      <c r="C70" s="144"/>
      <c r="D70" s="36"/>
      <c r="E70" s="103"/>
      <c r="F70" s="103"/>
      <c r="G70" s="86"/>
      <c r="H70" s="86"/>
      <c r="I70" s="103"/>
      <c r="J70" s="80"/>
    </row>
    <row r="71" spans="2:10" ht="15.75" customHeight="1">
      <c r="B71" s="12"/>
      <c r="C71" s="104"/>
      <c r="D71" s="105"/>
      <c r="E71" s="103"/>
      <c r="F71" s="103"/>
      <c r="G71" s="103"/>
      <c r="H71" s="103"/>
      <c r="I71" s="103"/>
      <c r="J71" s="80"/>
    </row>
    <row r="72" spans="2:10" ht="15.75">
      <c r="B72" s="12"/>
      <c r="C72" s="49"/>
      <c r="D72" s="28"/>
      <c r="E72" s="103"/>
      <c r="F72" s="103"/>
      <c r="G72" s="103"/>
      <c r="H72" s="103"/>
      <c r="I72" s="103"/>
      <c r="J72" s="80"/>
    </row>
    <row r="73" spans="2:10" ht="15.75">
      <c r="B73" s="12"/>
      <c r="C73" s="89"/>
      <c r="D73" s="28"/>
      <c r="E73" s="103"/>
      <c r="F73" s="103"/>
      <c r="G73" s="103"/>
      <c r="H73" s="103"/>
      <c r="I73" s="103"/>
      <c r="J73" s="80"/>
    </row>
    <row r="74" spans="2:10" ht="17.25" customHeight="1" thickBot="1">
      <c r="B74" s="106"/>
      <c r="C74" s="90"/>
      <c r="D74" s="91"/>
      <c r="E74" s="91"/>
      <c r="F74" s="91"/>
      <c r="G74" s="91"/>
      <c r="H74" s="91"/>
      <c r="I74" s="91"/>
      <c r="J74" s="92"/>
    </row>
    <row r="75" spans="2:10" ht="15.75" thickTop="1">
      <c r="B75" s="58"/>
      <c r="J75" s="2"/>
    </row>
  </sheetData>
  <sheetProtection/>
  <conditionalFormatting sqref="D66:G66">
    <cfRule type="cellIs" priority="18" dxfId="0" operator="equal">
      <formula>""</formula>
    </cfRule>
  </conditionalFormatting>
  <conditionalFormatting sqref="D53:G53">
    <cfRule type="cellIs" priority="16" dxfId="0" operator="equal">
      <formula>""</formula>
    </cfRule>
  </conditionalFormatting>
  <conditionalFormatting sqref="D48:G49">
    <cfRule type="cellIs" priority="15" dxfId="0" operator="equal">
      <formula>""</formula>
    </cfRule>
  </conditionalFormatting>
  <conditionalFormatting sqref="D28:G28">
    <cfRule type="cellIs" priority="14" dxfId="0" operator="equal">
      <formula>""</formula>
    </cfRule>
  </conditionalFormatting>
  <conditionalFormatting sqref="D36:G36">
    <cfRule type="cellIs" priority="13" dxfId="0" operator="equal">
      <formula>""</formula>
    </cfRule>
  </conditionalFormatting>
  <conditionalFormatting sqref="D26:G26">
    <cfRule type="cellIs" priority="12" dxfId="0" operator="equal">
      <formula>""</formula>
    </cfRule>
  </conditionalFormatting>
  <conditionalFormatting sqref="H66">
    <cfRule type="cellIs" priority="9" dxfId="0" operator="equal">
      <formula>""</formula>
    </cfRule>
  </conditionalFormatting>
  <conditionalFormatting sqref="H53">
    <cfRule type="cellIs" priority="8" dxfId="0" operator="equal">
      <formula>""</formula>
    </cfRule>
  </conditionalFormatting>
  <conditionalFormatting sqref="H48:H49">
    <cfRule type="cellIs" priority="7" dxfId="0" operator="equal">
      <formula>""</formula>
    </cfRule>
  </conditionalFormatting>
  <conditionalFormatting sqref="H28">
    <cfRule type="cellIs" priority="6" dxfId="0" operator="equal">
      <formula>""</formula>
    </cfRule>
  </conditionalFormatting>
  <conditionalFormatting sqref="H36">
    <cfRule type="cellIs" priority="5" dxfId="0" operator="equal">
      <formula>""</formula>
    </cfRule>
  </conditionalFormatting>
  <conditionalFormatting sqref="H26">
    <cfRule type="cellIs" priority="4" dxfId="0" operator="equal">
      <formula>""</formula>
    </cfRule>
  </conditionalFormatting>
  <conditionalFormatting sqref="D8:H8 D11:H18 D22:H22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">
      <selection activeCell="C54" sqref="C54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49" t="s">
        <v>19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97"/>
      <c r="J5" s="70"/>
    </row>
    <row r="6" spans="2:10" ht="15.75">
      <c r="B6" s="12"/>
      <c r="C6" s="318" t="str">
        <f>+Fedőlap!$E$13</f>
        <v>Dátum: 2020.10.09.</v>
      </c>
      <c r="D6" s="212"/>
      <c r="E6" s="212"/>
      <c r="F6" s="212"/>
      <c r="G6" s="212"/>
      <c r="H6" s="213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7.25" thickBot="1" thickTop="1">
      <c r="B8" s="12"/>
      <c r="C8" s="302" t="s">
        <v>57</v>
      </c>
      <c r="D8" s="252" t="s">
        <v>3</v>
      </c>
      <c r="E8" s="337" t="s">
        <v>3</v>
      </c>
      <c r="F8" s="337" t="s">
        <v>3</v>
      </c>
      <c r="G8" s="337" t="s">
        <v>3</v>
      </c>
      <c r="H8" s="252" t="s">
        <v>3</v>
      </c>
      <c r="I8" s="100"/>
      <c r="J8" s="77"/>
    </row>
    <row r="9" spans="2:10" ht="16.5" thickTop="1">
      <c r="B9" s="12"/>
      <c r="C9" s="303" t="s">
        <v>129</v>
      </c>
      <c r="D9" s="319" t="s">
        <v>3</v>
      </c>
      <c r="E9" s="319" t="s">
        <v>3</v>
      </c>
      <c r="F9" s="319" t="s">
        <v>3</v>
      </c>
      <c r="G9" s="319" t="s">
        <v>3</v>
      </c>
      <c r="H9" s="319" t="s">
        <v>3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8"/>
      <c r="I10" s="82"/>
      <c r="J10" s="80"/>
    </row>
    <row r="11" spans="2:10" ht="15">
      <c r="B11" s="101"/>
      <c r="C11" s="295" t="s">
        <v>41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 ht="15">
      <c r="B12" s="12"/>
      <c r="C12" s="296" t="s">
        <v>58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 ht="15">
      <c r="B13" s="12"/>
      <c r="C13" s="297" t="s">
        <v>59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 ht="15">
      <c r="B14" s="12"/>
      <c r="C14" s="297" t="s">
        <v>60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0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0"/>
      <c r="J18" s="80"/>
    </row>
    <row r="19" spans="2:10" ht="15">
      <c r="B19" s="12"/>
      <c r="C19" s="343"/>
      <c r="D19" s="253"/>
      <c r="E19" s="241"/>
      <c r="F19" s="241"/>
      <c r="G19" s="241"/>
      <c r="H19" s="253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2"/>
      <c r="C21" s="342" t="s">
        <v>47</v>
      </c>
      <c r="D21" s="240"/>
      <c r="E21" s="240"/>
      <c r="F21" s="240"/>
      <c r="G21" s="240"/>
      <c r="H21" s="240"/>
      <c r="I21" s="210"/>
      <c r="J21" s="80"/>
    </row>
    <row r="22" spans="2:10" ht="15">
      <c r="B22" s="12"/>
      <c r="C22" s="342" t="s">
        <v>48</v>
      </c>
      <c r="D22" s="240"/>
      <c r="E22" s="240"/>
      <c r="F22" s="240"/>
      <c r="G22" s="240"/>
      <c r="H22" s="240"/>
      <c r="I22" s="210"/>
      <c r="J22" s="80"/>
    </row>
    <row r="23" spans="2:10" ht="15">
      <c r="B23" s="12"/>
      <c r="C23" s="344"/>
      <c r="D23" s="253"/>
      <c r="E23" s="241"/>
      <c r="F23" s="241"/>
      <c r="G23" s="241"/>
      <c r="H23" s="253"/>
      <c r="I23" s="84"/>
      <c r="J23" s="80"/>
    </row>
    <row r="24" spans="2:10" ht="15">
      <c r="B24" s="101"/>
      <c r="C24" s="304" t="s">
        <v>205</v>
      </c>
      <c r="D24" s="340" t="s">
        <v>3</v>
      </c>
      <c r="E24" s="340" t="s">
        <v>3</v>
      </c>
      <c r="F24" s="340" t="s">
        <v>3</v>
      </c>
      <c r="G24" s="340" t="s">
        <v>3</v>
      </c>
      <c r="H24" s="340" t="s">
        <v>3</v>
      </c>
      <c r="I24" s="84"/>
      <c r="J24" s="80"/>
    </row>
    <row r="25" spans="2:10" ht="15">
      <c r="B25" s="12"/>
      <c r="C25" s="344"/>
      <c r="D25" s="253"/>
      <c r="E25" s="241"/>
      <c r="F25" s="241"/>
      <c r="G25" s="241"/>
      <c r="H25" s="253"/>
      <c r="I25" s="84"/>
      <c r="J25" s="80"/>
    </row>
    <row r="26" spans="2:10" ht="15">
      <c r="B26" s="101"/>
      <c r="C26" s="295" t="s">
        <v>50</v>
      </c>
      <c r="D26" s="340" t="s">
        <v>3</v>
      </c>
      <c r="E26" s="340" t="s">
        <v>3</v>
      </c>
      <c r="F26" s="340" t="s">
        <v>3</v>
      </c>
      <c r="G26" s="340" t="s">
        <v>3</v>
      </c>
      <c r="H26" s="340" t="s">
        <v>3</v>
      </c>
      <c r="I26" s="84"/>
      <c r="J26" s="80"/>
    </row>
    <row r="27" spans="2:10" ht="15">
      <c r="B27" s="101"/>
      <c r="C27" s="342" t="s">
        <v>47</v>
      </c>
      <c r="D27" s="240"/>
      <c r="E27" s="240"/>
      <c r="F27" s="240"/>
      <c r="G27" s="240"/>
      <c r="H27" s="240"/>
      <c r="I27" s="210"/>
      <c r="J27" s="80"/>
    </row>
    <row r="28" spans="2:10" ht="15">
      <c r="B28" s="101"/>
      <c r="C28" s="342" t="s">
        <v>48</v>
      </c>
      <c r="D28" s="240"/>
      <c r="E28" s="240"/>
      <c r="F28" s="240"/>
      <c r="G28" s="240"/>
      <c r="H28" s="240"/>
      <c r="I28" s="210"/>
      <c r="J28" s="80"/>
    </row>
    <row r="29" spans="2:10" ht="15">
      <c r="B29" s="101"/>
      <c r="C29" s="295" t="s">
        <v>51</v>
      </c>
      <c r="D29" s="340" t="s">
        <v>3</v>
      </c>
      <c r="E29" s="340" t="s">
        <v>3</v>
      </c>
      <c r="F29" s="340" t="s">
        <v>3</v>
      </c>
      <c r="G29" s="340" t="s">
        <v>3</v>
      </c>
      <c r="H29" s="340" t="s">
        <v>3</v>
      </c>
      <c r="I29" s="84"/>
      <c r="J29" s="80"/>
    </row>
    <row r="30" spans="2:10" ht="15">
      <c r="B30" s="101"/>
      <c r="C30" s="342" t="s">
        <v>47</v>
      </c>
      <c r="D30" s="240"/>
      <c r="E30" s="240"/>
      <c r="F30" s="240"/>
      <c r="G30" s="240"/>
      <c r="H30" s="240"/>
      <c r="I30" s="210"/>
      <c r="J30" s="80"/>
    </row>
    <row r="31" spans="2:10" ht="15">
      <c r="B31" s="101"/>
      <c r="C31" s="342" t="s">
        <v>48</v>
      </c>
      <c r="D31" s="240"/>
      <c r="E31" s="240"/>
      <c r="F31" s="240"/>
      <c r="G31" s="240"/>
      <c r="H31" s="240"/>
      <c r="I31" s="210"/>
      <c r="J31" s="80"/>
    </row>
    <row r="32" spans="2:10" ht="15">
      <c r="B32" s="101"/>
      <c r="C32" s="344"/>
      <c r="D32" s="253"/>
      <c r="E32" s="241"/>
      <c r="F32" s="241"/>
      <c r="G32" s="241"/>
      <c r="H32" s="253"/>
      <c r="I32" s="84"/>
      <c r="J32" s="80"/>
    </row>
    <row r="33" spans="2:10" ht="30">
      <c r="B33" s="101"/>
      <c r="C33" s="345" t="s">
        <v>131</v>
      </c>
      <c r="D33" s="346" t="s">
        <v>3</v>
      </c>
      <c r="E33" s="346" t="s">
        <v>3</v>
      </c>
      <c r="F33" s="346" t="s">
        <v>3</v>
      </c>
      <c r="G33" s="346" t="s">
        <v>3</v>
      </c>
      <c r="H33" s="346" t="s">
        <v>3</v>
      </c>
      <c r="I33" s="84"/>
      <c r="J33" s="80"/>
    </row>
    <row r="34" spans="2:10" ht="30">
      <c r="B34" s="101"/>
      <c r="C34" s="345" t="s">
        <v>132</v>
      </c>
      <c r="D34" s="346" t="s">
        <v>3</v>
      </c>
      <c r="E34" s="346" t="s">
        <v>3</v>
      </c>
      <c r="F34" s="346" t="s">
        <v>3</v>
      </c>
      <c r="G34" s="346" t="s">
        <v>3</v>
      </c>
      <c r="H34" s="346" t="s">
        <v>3</v>
      </c>
      <c r="I34" s="84"/>
      <c r="J34" s="80"/>
    </row>
    <row r="35" spans="2:10" ht="15">
      <c r="B35" s="101"/>
      <c r="C35" s="342" t="s">
        <v>47</v>
      </c>
      <c r="D35" s="240"/>
      <c r="E35" s="240"/>
      <c r="F35" s="240"/>
      <c r="G35" s="240"/>
      <c r="H35" s="240"/>
      <c r="I35" s="210"/>
      <c r="J35" s="80"/>
    </row>
    <row r="36" spans="2:10" ht="15">
      <c r="B36" s="101"/>
      <c r="C36" s="342" t="s">
        <v>48</v>
      </c>
      <c r="D36" s="240"/>
      <c r="E36" s="240"/>
      <c r="F36" s="240"/>
      <c r="G36" s="240"/>
      <c r="H36" s="240"/>
      <c r="I36" s="210"/>
      <c r="J36" s="80"/>
    </row>
    <row r="37" spans="2:10" ht="15">
      <c r="B37" s="12"/>
      <c r="C37" s="344"/>
      <c r="D37" s="253"/>
      <c r="E37" s="241"/>
      <c r="F37" s="241"/>
      <c r="G37" s="241"/>
      <c r="H37" s="253"/>
      <c r="I37" s="84"/>
      <c r="J37" s="80"/>
    </row>
    <row r="38" spans="2:10" ht="15">
      <c r="B38" s="12"/>
      <c r="C38" s="295" t="s">
        <v>54</v>
      </c>
      <c r="D38" s="340" t="s">
        <v>3</v>
      </c>
      <c r="E38" s="340" t="s">
        <v>3</v>
      </c>
      <c r="F38" s="340" t="s">
        <v>3</v>
      </c>
      <c r="G38" s="340" t="s">
        <v>3</v>
      </c>
      <c r="H38" s="340" t="s">
        <v>3</v>
      </c>
      <c r="I38" s="84"/>
      <c r="J38" s="80"/>
    </row>
    <row r="39" spans="2:10" ht="15">
      <c r="B39" s="12"/>
      <c r="C39" s="342" t="s">
        <v>47</v>
      </c>
      <c r="D39" s="240"/>
      <c r="E39" s="240"/>
      <c r="F39" s="240"/>
      <c r="G39" s="240"/>
      <c r="H39" s="240"/>
      <c r="I39" s="210"/>
      <c r="J39" s="80"/>
    </row>
    <row r="40" spans="2:10" ht="15">
      <c r="B40" s="12"/>
      <c r="C40" s="342" t="s">
        <v>48</v>
      </c>
      <c r="D40" s="240"/>
      <c r="E40" s="240"/>
      <c r="F40" s="240"/>
      <c r="G40" s="240"/>
      <c r="H40" s="240"/>
      <c r="I40" s="210"/>
      <c r="J40" s="80"/>
    </row>
    <row r="41" spans="2:10" ht="15">
      <c r="B41" s="12"/>
      <c r="C41" s="342" t="s">
        <v>49</v>
      </c>
      <c r="D41" s="240"/>
      <c r="E41" s="240"/>
      <c r="F41" s="240"/>
      <c r="G41" s="240"/>
      <c r="H41" s="240"/>
      <c r="I41" s="210"/>
      <c r="J41" s="80"/>
    </row>
    <row r="42" spans="2:10" ht="15.75" thickBot="1">
      <c r="B42" s="12"/>
      <c r="C42" s="344"/>
      <c r="D42" s="292"/>
      <c r="E42" s="293"/>
      <c r="F42" s="293"/>
      <c r="G42" s="293"/>
      <c r="H42" s="293"/>
      <c r="I42" s="84"/>
      <c r="J42" s="80"/>
    </row>
    <row r="43" spans="2:10" ht="17.25" thickBot="1" thickTop="1">
      <c r="B43" s="12"/>
      <c r="C43" s="306" t="s">
        <v>62</v>
      </c>
      <c r="D43" s="290" t="s">
        <v>3</v>
      </c>
      <c r="E43" s="290" t="s">
        <v>3</v>
      </c>
      <c r="F43" s="290" t="s">
        <v>3</v>
      </c>
      <c r="G43" s="290" t="s">
        <v>3</v>
      </c>
      <c r="H43" s="290" t="s">
        <v>3</v>
      </c>
      <c r="I43" s="87"/>
      <c r="J43" s="77"/>
    </row>
    <row r="44" spans="2:10" ht="16.5" thickTop="1">
      <c r="B44" s="12"/>
      <c r="C44" s="144" t="s">
        <v>206</v>
      </c>
      <c r="D44" s="36"/>
      <c r="E44" s="103"/>
      <c r="F44" s="103"/>
      <c r="G44" s="86"/>
      <c r="H44" s="86"/>
      <c r="I44" s="103"/>
      <c r="J44" s="80"/>
    </row>
    <row r="45" spans="2:10" ht="15.7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75">
      <c r="B46" s="12"/>
      <c r="C46" s="49" t="s">
        <v>133</v>
      </c>
      <c r="D46" s="28"/>
      <c r="E46" s="103"/>
      <c r="F46" s="103"/>
      <c r="G46" s="103"/>
      <c r="H46" s="103"/>
      <c r="I46" s="103"/>
      <c r="J46" s="80"/>
    </row>
    <row r="47" spans="2:10" ht="15.75">
      <c r="B47" s="12"/>
      <c r="C47" s="89" t="s">
        <v>56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sheetProtection/>
  <conditionalFormatting sqref="D8:H8 D11:H16 D20:H20 D24:H24 D26:H26 D29:H29 D33:H34 D38:H38">
    <cfRule type="cellIs" priority="2" dxfId="0" operator="equal">
      <formula>""</formula>
    </cfRule>
  </conditionalFormatting>
  <conditionalFormatting sqref="D43:H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SheetLayoutView="70" zoomScalePageLayoutView="0" workbookViewId="0" topLeftCell="B16">
      <selection activeCell="C34" sqref="C34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317" t="s">
        <v>19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97"/>
      <c r="J5" s="70"/>
    </row>
    <row r="6" spans="2:10" ht="15.75">
      <c r="B6" s="12"/>
      <c r="C6" s="318" t="str">
        <f>+Fedőlap!$E$13</f>
        <v>Dátum: 2020.10.09.</v>
      </c>
      <c r="D6" s="212"/>
      <c r="E6" s="212"/>
      <c r="F6" s="212"/>
      <c r="G6" s="212"/>
      <c r="H6" s="212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7.25" thickBot="1" thickTop="1">
      <c r="B8" s="12"/>
      <c r="C8" s="302" t="s">
        <v>64</v>
      </c>
      <c r="D8" s="252">
        <v>284790.1000000001</v>
      </c>
      <c r="E8" s="337">
        <v>518929.7999999998</v>
      </c>
      <c r="F8" s="337">
        <v>249451</v>
      </c>
      <c r="G8" s="337">
        <v>-76334</v>
      </c>
      <c r="H8" s="337">
        <v>-61686.000000000466</v>
      </c>
      <c r="I8" s="10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03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v>-11170.0970524</v>
      </c>
      <c r="E11" s="239">
        <v>-11314.474476</v>
      </c>
      <c r="F11" s="239">
        <v>-16917</v>
      </c>
      <c r="G11" s="239">
        <v>-2680</v>
      </c>
      <c r="H11" s="239">
        <v>-2100</v>
      </c>
      <c r="I11" s="84"/>
      <c r="J11" s="80"/>
    </row>
    <row r="12" spans="2:10" ht="15">
      <c r="B12" s="12"/>
      <c r="C12" s="296" t="s">
        <v>58</v>
      </c>
      <c r="D12" s="239">
        <v>-7208.040244</v>
      </c>
      <c r="E12" s="239">
        <v>-22482.775249</v>
      </c>
      <c r="F12" s="239">
        <v>-8391</v>
      </c>
      <c r="G12" s="239">
        <v>-1763</v>
      </c>
      <c r="H12" s="239">
        <v>-7900</v>
      </c>
      <c r="I12" s="84"/>
      <c r="J12" s="80"/>
    </row>
    <row r="13" spans="2:10" ht="15">
      <c r="B13" s="12"/>
      <c r="C13" s="297" t="s">
        <v>59</v>
      </c>
      <c r="D13" s="239">
        <v>-4922.496796400001</v>
      </c>
      <c r="E13" s="239">
        <v>13095.686974999999</v>
      </c>
      <c r="F13" s="239">
        <v>-2211</v>
      </c>
      <c r="G13" s="239">
        <v>3725</v>
      </c>
      <c r="H13" s="239">
        <v>5800</v>
      </c>
      <c r="I13" s="84"/>
      <c r="J13" s="80"/>
    </row>
    <row r="14" spans="2:10" ht="15">
      <c r="B14" s="12"/>
      <c r="C14" s="297" t="s">
        <v>60</v>
      </c>
      <c r="D14" s="239">
        <v>960.439988</v>
      </c>
      <c r="E14" s="239">
        <v>-1927.386202</v>
      </c>
      <c r="F14" s="239">
        <v>-6315</v>
      </c>
      <c r="G14" s="239">
        <v>-4642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10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>
        <v>192.0966579997912</v>
      </c>
      <c r="E20" s="340">
        <v>-0.07143699983134866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01"/>
      <c r="C21" s="342" t="s">
        <v>47</v>
      </c>
      <c r="D21" s="240">
        <v>192.0966579997912</v>
      </c>
      <c r="E21" s="240">
        <v>-0.07143699983134866</v>
      </c>
      <c r="F21" s="240" t="s">
        <v>3</v>
      </c>
      <c r="G21" s="240" t="s">
        <v>3</v>
      </c>
      <c r="H21" s="240" t="s">
        <v>3</v>
      </c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102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v>-172677.51500700007</v>
      </c>
      <c r="E26" s="340">
        <v>-472727.1923130001</v>
      </c>
      <c r="F26" s="340">
        <v>-197614</v>
      </c>
      <c r="G26" s="340">
        <v>61347</v>
      </c>
      <c r="H26" s="340">
        <v>130534.7</v>
      </c>
      <c r="I26" s="84"/>
      <c r="J26" s="80"/>
    </row>
    <row r="27" spans="2:10" ht="15">
      <c r="B27" s="101"/>
      <c r="C27" s="342" t="s">
        <v>69</v>
      </c>
      <c r="D27" s="240">
        <v>0</v>
      </c>
      <c r="E27" s="240">
        <v>0</v>
      </c>
      <c r="F27" s="240">
        <v>0</v>
      </c>
      <c r="G27" s="240">
        <v>0</v>
      </c>
      <c r="H27" s="240">
        <v>85000</v>
      </c>
      <c r="I27" s="229"/>
      <c r="J27" s="80"/>
    </row>
    <row r="28" spans="2:10" ht="15">
      <c r="B28" s="101"/>
      <c r="C28" s="342" t="s">
        <v>65</v>
      </c>
      <c r="D28" s="240">
        <v>-125</v>
      </c>
      <c r="E28" s="240">
        <v>568</v>
      </c>
      <c r="F28" s="240">
        <v>1790</v>
      </c>
      <c r="G28" s="240">
        <v>12044</v>
      </c>
      <c r="H28" s="240">
        <v>0</v>
      </c>
      <c r="I28" s="229"/>
      <c r="J28" s="80"/>
    </row>
    <row r="29" spans="2:10" ht="15">
      <c r="B29" s="101"/>
      <c r="C29" s="342" t="s">
        <v>166</v>
      </c>
      <c r="D29" s="240">
        <v>-14586.515007000076</v>
      </c>
      <c r="E29" s="240">
        <v>2527.8076869999168</v>
      </c>
      <c r="F29" s="240">
        <v>267</v>
      </c>
      <c r="G29" s="240">
        <v>-52</v>
      </c>
      <c r="H29" s="240">
        <v>0</v>
      </c>
      <c r="I29" s="286" t="s">
        <v>180</v>
      </c>
      <c r="J29" s="80"/>
    </row>
    <row r="30" spans="2:10" ht="15">
      <c r="B30" s="101"/>
      <c r="C30" s="342" t="s">
        <v>211</v>
      </c>
      <c r="D30" s="240">
        <v>-157966</v>
      </c>
      <c r="E30" s="240">
        <v>-475823</v>
      </c>
      <c r="F30" s="240">
        <v>-199671</v>
      </c>
      <c r="G30" s="240">
        <v>49355</v>
      </c>
      <c r="H30" s="240">
        <v>45534.7</v>
      </c>
      <c r="I30" s="278"/>
      <c r="J30" s="80"/>
    </row>
    <row r="31" spans="2:10" ht="15">
      <c r="B31" s="12"/>
      <c r="C31" s="295" t="s">
        <v>51</v>
      </c>
      <c r="D31" s="340">
        <v>-2533.6120400000364</v>
      </c>
      <c r="E31" s="340">
        <v>-11215.980316000001</v>
      </c>
      <c r="F31" s="340">
        <v>-9987</v>
      </c>
      <c r="G31" s="340">
        <v>-11735</v>
      </c>
      <c r="H31" s="340">
        <v>-3000</v>
      </c>
      <c r="I31" s="219"/>
      <c r="J31" s="80"/>
    </row>
    <row r="32" spans="2:10" ht="15">
      <c r="B32" s="12"/>
      <c r="C32" s="342" t="s">
        <v>167</v>
      </c>
      <c r="D32" s="240">
        <v>8922</v>
      </c>
      <c r="E32" s="240">
        <v>-31989</v>
      </c>
      <c r="F32" s="240">
        <v>9805</v>
      </c>
      <c r="G32" s="240">
        <v>-4016</v>
      </c>
      <c r="H32" s="240">
        <v>-3000</v>
      </c>
      <c r="I32" s="229"/>
      <c r="J32" s="80"/>
    </row>
    <row r="33" spans="2:10" ht="15">
      <c r="B33" s="12"/>
      <c r="C33" s="342" t="s">
        <v>168</v>
      </c>
      <c r="D33" s="240">
        <v>-3049</v>
      </c>
      <c r="E33" s="240">
        <v>-1673</v>
      </c>
      <c r="F33" s="240">
        <v>-4362</v>
      </c>
      <c r="G33" s="240">
        <v>-3779</v>
      </c>
      <c r="H33" s="240">
        <v>5000</v>
      </c>
      <c r="I33" s="229"/>
      <c r="J33" s="80"/>
    </row>
    <row r="34" spans="2:10" ht="15">
      <c r="B34" s="12"/>
      <c r="C34" s="342" t="s">
        <v>171</v>
      </c>
      <c r="D34" s="240">
        <v>-8406.612040000036</v>
      </c>
      <c r="E34" s="240">
        <v>22446.019684</v>
      </c>
      <c r="F34" s="240">
        <v>-15430</v>
      </c>
      <c r="G34" s="240">
        <v>-3940</v>
      </c>
      <c r="H34" s="240">
        <v>-5000</v>
      </c>
      <c r="I34" s="230"/>
      <c r="J34" s="80"/>
    </row>
    <row r="35" spans="2:10" ht="15">
      <c r="B35" s="101"/>
      <c r="C35" s="83"/>
      <c r="D35" s="253"/>
      <c r="E35" s="241"/>
      <c r="F35" s="241"/>
      <c r="G35" s="241"/>
      <c r="H35" s="241"/>
      <c r="I35" s="84"/>
      <c r="J35" s="80"/>
    </row>
    <row r="36" spans="2:10" ht="15" customHeight="1">
      <c r="B36" s="101"/>
      <c r="C36" s="345" t="s">
        <v>134</v>
      </c>
      <c r="D36" s="340" t="s">
        <v>3</v>
      </c>
      <c r="E36" s="340" t="s">
        <v>3</v>
      </c>
      <c r="F36" s="340" t="s">
        <v>3</v>
      </c>
      <c r="G36" s="340" t="s">
        <v>3</v>
      </c>
      <c r="H36" s="340" t="s">
        <v>3</v>
      </c>
      <c r="I36" s="84"/>
      <c r="J36" s="80"/>
    </row>
    <row r="37" spans="2:10" ht="15" customHeight="1">
      <c r="B37" s="12"/>
      <c r="C37" s="345" t="s">
        <v>135</v>
      </c>
      <c r="D37" s="340">
        <v>1692</v>
      </c>
      <c r="E37" s="340">
        <v>-5712</v>
      </c>
      <c r="F37" s="340">
        <v>-2401</v>
      </c>
      <c r="G37" s="340">
        <v>-13282.591716</v>
      </c>
      <c r="H37" s="340">
        <v>-7853.811000000034</v>
      </c>
      <c r="I37" s="84"/>
      <c r="J37" s="80"/>
    </row>
    <row r="38" spans="2:10" ht="15">
      <c r="B38" s="101"/>
      <c r="C38" s="342" t="s">
        <v>122</v>
      </c>
      <c r="D38" s="240">
        <v>1890</v>
      </c>
      <c r="E38" s="240">
        <v>-5950</v>
      </c>
      <c r="F38" s="240">
        <v>-1926</v>
      </c>
      <c r="G38" s="240">
        <v>-11946</v>
      </c>
      <c r="H38" s="240">
        <v>-7980.8610000000335</v>
      </c>
      <c r="I38" s="218"/>
      <c r="J38" s="80"/>
    </row>
    <row r="39" spans="2:10" ht="15">
      <c r="B39" s="101"/>
      <c r="C39" s="342" t="s">
        <v>124</v>
      </c>
      <c r="D39" s="240">
        <v>-198</v>
      </c>
      <c r="E39" s="240">
        <v>238</v>
      </c>
      <c r="F39" s="240">
        <v>-475</v>
      </c>
      <c r="G39" s="240">
        <v>-1336.5917160000004</v>
      </c>
      <c r="H39" s="240">
        <v>127.04999999999973</v>
      </c>
      <c r="I39" s="218"/>
      <c r="J39" s="80"/>
    </row>
    <row r="40" spans="2:10" ht="15">
      <c r="B40" s="107"/>
      <c r="C40" s="344"/>
      <c r="D40" s="253"/>
      <c r="E40" s="241"/>
      <c r="F40" s="241"/>
      <c r="G40" s="241"/>
      <c r="H40" s="241"/>
      <c r="I40" s="217"/>
      <c r="J40" s="80"/>
    </row>
    <row r="41" spans="2:10" ht="15">
      <c r="B41" s="12"/>
      <c r="C41" s="295" t="s">
        <v>54</v>
      </c>
      <c r="D41" s="340">
        <v>2884</v>
      </c>
      <c r="E41" s="340">
        <v>2578</v>
      </c>
      <c r="F41" s="340">
        <v>0</v>
      </c>
      <c r="G41" s="340">
        <v>0</v>
      </c>
      <c r="H41" s="340">
        <v>0</v>
      </c>
      <c r="I41" s="217"/>
      <c r="J41" s="80"/>
    </row>
    <row r="42" spans="2:10" ht="15">
      <c r="B42" s="12"/>
      <c r="C42" s="342" t="s">
        <v>176</v>
      </c>
      <c r="D42" s="240">
        <v>2884</v>
      </c>
      <c r="E42" s="240">
        <v>2578</v>
      </c>
      <c r="F42" s="240">
        <v>0</v>
      </c>
      <c r="G42" s="240">
        <v>0</v>
      </c>
      <c r="H42" s="240">
        <v>0</v>
      </c>
      <c r="I42" s="218"/>
      <c r="J42" s="80"/>
    </row>
    <row r="43" spans="2:10" ht="15">
      <c r="B43" s="12"/>
      <c r="C43" s="342" t="s">
        <v>48</v>
      </c>
      <c r="D43" s="240"/>
      <c r="E43" s="240"/>
      <c r="F43" s="240"/>
      <c r="G43" s="240"/>
      <c r="H43" s="240"/>
      <c r="I43" s="218"/>
      <c r="J43" s="80"/>
    </row>
    <row r="44" spans="2:10" ht="15">
      <c r="B44" s="12"/>
      <c r="C44" s="342" t="s">
        <v>49</v>
      </c>
      <c r="D44" s="240"/>
      <c r="E44" s="240"/>
      <c r="F44" s="240"/>
      <c r="G44" s="240"/>
      <c r="H44" s="240"/>
      <c r="I44" s="279"/>
      <c r="J44" s="80"/>
    </row>
    <row r="45" spans="2:10" ht="15.75" thickBot="1">
      <c r="B45" s="12"/>
      <c r="C45" s="83"/>
      <c r="D45" s="254"/>
      <c r="E45" s="242"/>
      <c r="F45" s="242"/>
      <c r="G45" s="242"/>
      <c r="H45" s="242"/>
      <c r="I45" s="82"/>
      <c r="J45" s="80"/>
    </row>
    <row r="46" spans="2:10" ht="17.25" thickBot="1" thickTop="1">
      <c r="B46" s="12"/>
      <c r="C46" s="306" t="s">
        <v>66</v>
      </c>
      <c r="D46" s="290">
        <v>103176.97255859978</v>
      </c>
      <c r="E46" s="290">
        <v>20538.081457999884</v>
      </c>
      <c r="F46" s="290">
        <v>22532</v>
      </c>
      <c r="G46" s="290">
        <v>-42684.591716</v>
      </c>
      <c r="H46" s="290">
        <v>55894.8889999995</v>
      </c>
      <c r="I46" s="87"/>
      <c r="J46" s="77"/>
    </row>
    <row r="47" spans="2:10" ht="16.5" thickTop="1">
      <c r="B47" s="12"/>
      <c r="C47" s="144" t="s">
        <v>206</v>
      </c>
      <c r="D47" s="36"/>
      <c r="E47" s="103"/>
      <c r="F47" s="103"/>
      <c r="G47" s="86"/>
      <c r="H47" s="86"/>
      <c r="I47" s="103"/>
      <c r="J47" s="80"/>
    </row>
    <row r="48" spans="2:10" ht="15.7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75">
      <c r="B49" s="12"/>
      <c r="C49" s="49" t="s">
        <v>174</v>
      </c>
      <c r="D49" s="28"/>
      <c r="E49" s="103"/>
      <c r="F49" s="103"/>
      <c r="G49" s="103"/>
      <c r="H49" s="103"/>
      <c r="I49" s="103"/>
      <c r="J49" s="80"/>
    </row>
    <row r="50" spans="2:10" ht="15.75">
      <c r="B50" s="12"/>
      <c r="C50" s="89" t="s">
        <v>56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ht="15">
      <c r="C54" s="231"/>
    </row>
  </sheetData>
  <sheetProtection/>
  <conditionalFormatting sqref="H20">
    <cfRule type="cellIs" priority="11" dxfId="0" operator="equal">
      <formula>""</formula>
    </cfRule>
  </conditionalFormatting>
  <conditionalFormatting sqref="H24 H26 H31">
    <cfRule type="cellIs" priority="10" dxfId="0" operator="equal">
      <formula>""</formula>
    </cfRule>
  </conditionalFormatting>
  <conditionalFormatting sqref="H36:H37 H41">
    <cfRule type="cellIs" priority="9" dxfId="0" operator="equal">
      <formula>""</formula>
    </cfRule>
  </conditionalFormatting>
  <conditionalFormatting sqref="H46">
    <cfRule type="cellIs" priority="7" dxfId="0" operator="equal">
      <formula>""</formula>
    </cfRule>
  </conditionalFormatting>
  <conditionalFormatting sqref="D8:G8 D11:G16">
    <cfRule type="cellIs" priority="6" dxfId="0" operator="equal">
      <formula>""</formula>
    </cfRule>
  </conditionalFormatting>
  <conditionalFormatting sqref="H8 H11:H16">
    <cfRule type="cellIs" priority="5" dxfId="0" operator="equal">
      <formula>""</formula>
    </cfRule>
  </conditionalFormatting>
  <conditionalFormatting sqref="D20:G20">
    <cfRule type="cellIs" priority="4" dxfId="0" operator="equal">
      <formula>""</formula>
    </cfRule>
  </conditionalFormatting>
  <conditionalFormatting sqref="D24:G24 D26:G26">
    <cfRule type="cellIs" priority="3" dxfId="0" operator="equal">
      <formula>""</formula>
    </cfRule>
  </conditionalFormatting>
  <conditionalFormatting sqref="D31:G31">
    <cfRule type="cellIs" priority="2" dxfId="0" operator="equal">
      <formula>""</formula>
    </cfRule>
  </conditionalFormatting>
  <conditionalFormatting sqref="D36:G37 D41:G41 D46:G4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13">
      <selection activeCell="I19" sqref="I19"/>
    </sheetView>
  </sheetViews>
  <sheetFormatPr defaultColWidth="8.88671875" defaultRowHeight="15"/>
  <cols>
    <col min="1" max="1" width="0" style="0" hidden="1" customWidth="1"/>
    <col min="3" max="3" width="69.3359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109"/>
    </row>
    <row r="5" spans="2:10" ht="15.75">
      <c r="B5" s="12"/>
      <c r="C5" s="317" t="s">
        <v>19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97"/>
      <c r="J5" s="109"/>
    </row>
    <row r="6" spans="2:10" ht="15.75">
      <c r="B6" s="12"/>
      <c r="C6" s="318" t="str">
        <f>+Fedőlap!$E$13</f>
        <v>Dátum: 2020.10.09.</v>
      </c>
      <c r="D6" s="212"/>
      <c r="E6" s="212"/>
      <c r="F6" s="212"/>
      <c r="G6" s="212"/>
      <c r="H6" s="212"/>
      <c r="I6" s="97"/>
      <c r="J6" s="109"/>
    </row>
    <row r="7" spans="2:10" ht="16.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7.25" thickBot="1" thickTop="1">
      <c r="B8" s="12"/>
      <c r="C8" s="302" t="s">
        <v>67</v>
      </c>
      <c r="D8" s="252">
        <v>-76921.40000000037</v>
      </c>
      <c r="E8" s="337">
        <v>-142890.2000000002</v>
      </c>
      <c r="F8" s="337">
        <v>-83686</v>
      </c>
      <c r="G8" s="337">
        <v>-234884</v>
      </c>
      <c r="H8" s="337">
        <v>-661493.8000000007</v>
      </c>
      <c r="I8" s="11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v>-44.267129</v>
      </c>
      <c r="E11" s="239">
        <v>-20.331518</v>
      </c>
      <c r="F11" s="239">
        <v>3</v>
      </c>
      <c r="G11" s="239">
        <v>7</v>
      </c>
      <c r="H11" s="239">
        <v>0</v>
      </c>
      <c r="I11" s="84"/>
      <c r="J11" s="80"/>
    </row>
    <row r="12" spans="2:10" ht="15">
      <c r="B12" s="12"/>
      <c r="C12" s="296" t="s">
        <v>58</v>
      </c>
      <c r="D12" s="239">
        <v>-47.114928</v>
      </c>
      <c r="E12" s="239">
        <v>-21.561417</v>
      </c>
      <c r="F12" s="239">
        <v>3</v>
      </c>
      <c r="G12" s="239">
        <v>3</v>
      </c>
      <c r="H12" s="239">
        <v>0</v>
      </c>
      <c r="I12" s="84"/>
      <c r="J12" s="80"/>
    </row>
    <row r="13" spans="2:10" ht="15">
      <c r="B13" s="12"/>
      <c r="C13" s="297" t="s">
        <v>59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84"/>
      <c r="J13" s="80"/>
    </row>
    <row r="14" spans="2:10" ht="15">
      <c r="B14" s="12"/>
      <c r="C14" s="297" t="s">
        <v>60</v>
      </c>
      <c r="D14" s="239">
        <v>2.847799</v>
      </c>
      <c r="E14" s="239">
        <v>1.229899</v>
      </c>
      <c r="F14" s="239">
        <v>0</v>
      </c>
      <c r="G14" s="239">
        <v>4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343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01"/>
      <c r="C21" s="342" t="s">
        <v>47</v>
      </c>
      <c r="D21" s="240"/>
      <c r="E21" s="240"/>
      <c r="F21" s="240"/>
      <c r="G21" s="240"/>
      <c r="H21" s="240"/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344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v>10977.843612000037</v>
      </c>
      <c r="E26" s="340">
        <v>15601.016756999921</v>
      </c>
      <c r="F26" s="340">
        <v>21065.450634</v>
      </c>
      <c r="G26" s="340">
        <v>12195</v>
      </c>
      <c r="H26" s="340">
        <v>-12837.599999999999</v>
      </c>
      <c r="I26" s="84"/>
      <c r="J26" s="80"/>
    </row>
    <row r="27" spans="2:10" ht="15">
      <c r="B27" s="101"/>
      <c r="C27" s="342" t="s">
        <v>65</v>
      </c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18"/>
      <c r="J27" s="80"/>
    </row>
    <row r="28" spans="2:10" ht="15">
      <c r="B28" s="101"/>
      <c r="C28" s="342" t="s">
        <v>165</v>
      </c>
      <c r="D28" s="240">
        <v>-1631</v>
      </c>
      <c r="E28" s="240">
        <v>3388</v>
      </c>
      <c r="F28" s="240">
        <v>1620</v>
      </c>
      <c r="G28" s="240">
        <v>-491</v>
      </c>
      <c r="H28" s="240">
        <v>188.1</v>
      </c>
      <c r="I28" s="218"/>
      <c r="J28" s="80"/>
    </row>
    <row r="29" spans="2:10" ht="15">
      <c r="B29" s="101"/>
      <c r="C29" s="342" t="s">
        <v>179</v>
      </c>
      <c r="D29" s="240">
        <v>14934.599999999999</v>
      </c>
      <c r="E29" s="240">
        <v>19944</v>
      </c>
      <c r="F29" s="240">
        <v>20646</v>
      </c>
      <c r="G29" s="240">
        <v>13478</v>
      </c>
      <c r="H29" s="240">
        <v>-13025.699999999999</v>
      </c>
      <c r="I29" s="229"/>
      <c r="J29" s="80"/>
    </row>
    <row r="30" spans="2:10" ht="15">
      <c r="B30" s="101"/>
      <c r="C30" s="342" t="s">
        <v>166</v>
      </c>
      <c r="D30" s="240">
        <v>-2325.7563879999616</v>
      </c>
      <c r="E30" s="240">
        <v>-7730.983243000079</v>
      </c>
      <c r="F30" s="240">
        <v>-1200.5493659999993</v>
      </c>
      <c r="G30" s="240">
        <v>-792</v>
      </c>
      <c r="H30" s="240">
        <v>0</v>
      </c>
      <c r="I30" s="233" t="s">
        <v>180</v>
      </c>
      <c r="J30" s="80"/>
    </row>
    <row r="31" spans="2:10" ht="15">
      <c r="B31" s="12"/>
      <c r="C31" s="295" t="s">
        <v>51</v>
      </c>
      <c r="D31" s="340">
        <v>76</v>
      </c>
      <c r="E31" s="340">
        <v>1735.4724239999998</v>
      </c>
      <c r="F31" s="340">
        <v>1727</v>
      </c>
      <c r="G31" s="340">
        <v>2068</v>
      </c>
      <c r="H31" s="340">
        <v>0</v>
      </c>
      <c r="I31" s="217"/>
      <c r="J31" s="80"/>
    </row>
    <row r="32" spans="2:10" ht="15">
      <c r="B32" s="12"/>
      <c r="C32" s="342" t="s">
        <v>175</v>
      </c>
      <c r="D32" s="240">
        <v>68</v>
      </c>
      <c r="E32" s="240">
        <v>1047</v>
      </c>
      <c r="F32" s="240">
        <v>1815</v>
      </c>
      <c r="G32" s="240">
        <v>2068</v>
      </c>
      <c r="H32" s="240">
        <v>0</v>
      </c>
      <c r="I32" s="229"/>
      <c r="J32" s="80"/>
    </row>
    <row r="33" spans="2:10" ht="15">
      <c r="B33" s="12"/>
      <c r="C33" s="342" t="s">
        <v>178</v>
      </c>
      <c r="D33" s="240">
        <v>8</v>
      </c>
      <c r="E33" s="240">
        <v>688.4724239999998</v>
      </c>
      <c r="F33" s="240">
        <v>-88</v>
      </c>
      <c r="G33" s="240">
        <v>0</v>
      </c>
      <c r="H33" s="240">
        <v>0</v>
      </c>
      <c r="I33" s="229"/>
      <c r="J33" s="80"/>
    </row>
    <row r="34" spans="2:10" ht="15">
      <c r="B34" s="101"/>
      <c r="C34" s="83"/>
      <c r="D34" s="253"/>
      <c r="E34" s="241"/>
      <c r="F34" s="241"/>
      <c r="G34" s="241"/>
      <c r="H34" s="241"/>
      <c r="I34" s="217"/>
      <c r="J34" s="80"/>
    </row>
    <row r="35" spans="2:10" ht="30">
      <c r="B35" s="101"/>
      <c r="C35" s="345" t="s">
        <v>228</v>
      </c>
      <c r="D35" s="346" t="s">
        <v>3</v>
      </c>
      <c r="E35" s="346" t="s">
        <v>3</v>
      </c>
      <c r="F35" s="346" t="s">
        <v>3</v>
      </c>
      <c r="G35" s="346" t="s">
        <v>3</v>
      </c>
      <c r="H35" s="346" t="s">
        <v>3</v>
      </c>
      <c r="I35" s="217"/>
      <c r="J35" s="80"/>
    </row>
    <row r="36" spans="2:10" ht="15" customHeight="1">
      <c r="B36" s="12"/>
      <c r="C36" s="345" t="s">
        <v>136</v>
      </c>
      <c r="D36" s="340" t="s">
        <v>3</v>
      </c>
      <c r="E36" s="340" t="s">
        <v>3</v>
      </c>
      <c r="F36" s="340" t="s">
        <v>3</v>
      </c>
      <c r="G36" s="340" t="s">
        <v>3</v>
      </c>
      <c r="H36" s="340" t="s">
        <v>3</v>
      </c>
      <c r="I36" s="217"/>
      <c r="J36" s="80"/>
    </row>
    <row r="37" spans="2:10" ht="15">
      <c r="B37" s="101"/>
      <c r="C37" s="342" t="s">
        <v>47</v>
      </c>
      <c r="D37" s="240"/>
      <c r="E37" s="240"/>
      <c r="F37" s="240"/>
      <c r="G37" s="240"/>
      <c r="H37" s="240"/>
      <c r="I37" s="218"/>
      <c r="J37" s="80"/>
    </row>
    <row r="38" spans="2:10" ht="15">
      <c r="B38" s="101"/>
      <c r="C38" s="342" t="s">
        <v>48</v>
      </c>
      <c r="D38" s="240"/>
      <c r="E38" s="240"/>
      <c r="F38" s="240"/>
      <c r="G38" s="240"/>
      <c r="H38" s="240"/>
      <c r="I38" s="218"/>
      <c r="J38" s="80"/>
    </row>
    <row r="39" spans="2:10" ht="15">
      <c r="B39" s="107"/>
      <c r="C39" s="344"/>
      <c r="D39" s="253"/>
      <c r="E39" s="241"/>
      <c r="F39" s="241"/>
      <c r="G39" s="241"/>
      <c r="H39" s="241"/>
      <c r="I39" s="217"/>
      <c r="J39" s="80"/>
    </row>
    <row r="40" spans="2:10" ht="15">
      <c r="B40" s="12"/>
      <c r="C40" s="295" t="s">
        <v>54</v>
      </c>
      <c r="D40" s="340">
        <v>30083</v>
      </c>
      <c r="E40" s="340">
        <v>89693</v>
      </c>
      <c r="F40" s="340">
        <v>137503</v>
      </c>
      <c r="G40" s="340">
        <v>83988</v>
      </c>
      <c r="H40" s="340">
        <v>0</v>
      </c>
      <c r="I40" s="217"/>
      <c r="J40" s="80"/>
    </row>
    <row r="41" spans="2:10" ht="15">
      <c r="B41" s="12"/>
      <c r="C41" s="342" t="s">
        <v>125</v>
      </c>
      <c r="D41" s="240">
        <v>30083</v>
      </c>
      <c r="E41" s="240">
        <v>89693</v>
      </c>
      <c r="F41" s="240">
        <v>137503</v>
      </c>
      <c r="G41" s="240">
        <v>83988</v>
      </c>
      <c r="H41" s="240">
        <v>0</v>
      </c>
      <c r="I41" s="218"/>
      <c r="J41" s="80"/>
    </row>
    <row r="42" spans="2:10" ht="15">
      <c r="B42" s="12"/>
      <c r="C42" s="342" t="s">
        <v>48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2" t="s">
        <v>49</v>
      </c>
      <c r="D43" s="240"/>
      <c r="E43" s="240"/>
      <c r="F43" s="240"/>
      <c r="G43" s="240"/>
      <c r="H43" s="240"/>
      <c r="I43" s="279"/>
      <c r="J43" s="80"/>
    </row>
    <row r="44" spans="2:10" ht="15.75" thickBot="1">
      <c r="B44" s="101"/>
      <c r="C44" s="83"/>
      <c r="D44" s="254"/>
      <c r="E44" s="242"/>
      <c r="F44" s="242"/>
      <c r="G44" s="242"/>
      <c r="H44" s="242"/>
      <c r="I44" s="84"/>
      <c r="J44" s="80"/>
    </row>
    <row r="45" spans="2:10" ht="17.25" thickBot="1" thickTop="1">
      <c r="B45" s="106"/>
      <c r="C45" s="143" t="s">
        <v>68</v>
      </c>
      <c r="D45" s="290">
        <v>-35828.82351700033</v>
      </c>
      <c r="E45" s="290">
        <v>-35881.04233700025</v>
      </c>
      <c r="F45" s="290">
        <v>76612.45063400001</v>
      </c>
      <c r="G45" s="290">
        <v>-136626</v>
      </c>
      <c r="H45" s="290">
        <v>-674331.4000000007</v>
      </c>
      <c r="I45" s="111"/>
      <c r="J45" s="77"/>
    </row>
    <row r="46" spans="2:10" ht="16.5" thickTop="1">
      <c r="B46" s="12"/>
      <c r="C46" s="144" t="s">
        <v>206</v>
      </c>
      <c r="D46" s="112"/>
      <c r="E46" s="1"/>
      <c r="F46" s="1"/>
      <c r="G46" s="57"/>
      <c r="H46" s="57"/>
      <c r="I46" s="1"/>
      <c r="J46" s="80"/>
    </row>
    <row r="47" spans="2:10" ht="15.7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75">
      <c r="B48" s="12"/>
      <c r="C48" s="49" t="s">
        <v>174</v>
      </c>
      <c r="D48" s="5"/>
      <c r="E48" s="1"/>
      <c r="F48" s="1"/>
      <c r="G48" s="1"/>
      <c r="H48" s="1"/>
      <c r="I48" s="1"/>
      <c r="J48" s="80"/>
    </row>
    <row r="49" spans="2:10" ht="15.75">
      <c r="B49" s="12"/>
      <c r="C49" s="89" t="s">
        <v>56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ht="15.75" thickTop="1"/>
  </sheetData>
  <sheetProtection/>
  <conditionalFormatting sqref="D20:G20 D24:G24 D26:G26">
    <cfRule type="cellIs" priority="5" dxfId="0" operator="equal">
      <formula>""</formula>
    </cfRule>
  </conditionalFormatting>
  <conditionalFormatting sqref="D31:G31 D35:G36 D40:G40 D45:G45">
    <cfRule type="cellIs" priority="4" dxfId="0" operator="equal">
      <formula>""</formula>
    </cfRule>
  </conditionalFormatting>
  <conditionalFormatting sqref="H8 H11:H16 H20 H24 H26">
    <cfRule type="cellIs" priority="3" dxfId="0" operator="equal">
      <formula>""</formula>
    </cfRule>
  </conditionalFormatting>
  <conditionalFormatting sqref="H31 H35:H36 H40 H45">
    <cfRule type="cellIs" priority="2" dxfId="0" operator="equal">
      <formula>""</formula>
    </cfRule>
  </conditionalFormatting>
  <conditionalFormatting sqref="D8:G8 D11:G1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C29" sqref="C29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  <col min="9" max="9" width="8.10546875" style="0" customWidth="1"/>
  </cols>
  <sheetData>
    <row r="1" spans="2:10" ht="15">
      <c r="B1" s="86"/>
      <c r="C1" s="147"/>
      <c r="D1" s="148"/>
      <c r="E1" s="103"/>
      <c r="F1" s="103"/>
      <c r="G1" s="103"/>
      <c r="H1" s="103"/>
      <c r="I1" s="103"/>
      <c r="J1" s="2"/>
    </row>
    <row r="2" spans="2:10" ht="15">
      <c r="B2" s="86"/>
      <c r="C2" s="147"/>
      <c r="D2" s="148"/>
      <c r="E2" s="103"/>
      <c r="F2" s="103"/>
      <c r="G2" s="103"/>
      <c r="H2" s="103"/>
      <c r="I2" s="103"/>
      <c r="J2" s="2"/>
    </row>
    <row r="3" spans="2:10" ht="18">
      <c r="B3" s="94" t="s">
        <v>11</v>
      </c>
      <c r="C3" s="149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0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0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</row>
    <row r="7" spans="2:10" ht="15.75">
      <c r="B7" s="12"/>
      <c r="C7" s="317" t="s">
        <v>19</v>
      </c>
      <c r="D7" s="21">
        <v>2016</v>
      </c>
      <c r="E7" s="21">
        <v>2017</v>
      </c>
      <c r="F7" s="21">
        <v>2018</v>
      </c>
      <c r="G7" s="21">
        <v>2019</v>
      </c>
      <c r="H7" s="21"/>
      <c r="I7" s="80"/>
      <c r="J7" s="2"/>
    </row>
    <row r="8" spans="2:10" ht="15.75">
      <c r="B8" s="12"/>
      <c r="C8" s="318" t="str">
        <f>+Fedőlap!$E$13</f>
        <v>Dátum: 2020.10.09.</v>
      </c>
      <c r="D8" s="20"/>
      <c r="E8" s="20"/>
      <c r="F8" s="20"/>
      <c r="G8" s="150"/>
      <c r="H8" s="97"/>
      <c r="I8" s="80"/>
      <c r="J8" s="2"/>
    </row>
    <row r="9" spans="2:10" ht="16.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7.25" thickBot="1" thickTop="1">
      <c r="B10" s="12"/>
      <c r="C10" s="306" t="s">
        <v>74</v>
      </c>
      <c r="D10" s="290">
        <v>650577.7547204004</v>
      </c>
      <c r="E10" s="290">
        <v>953887.8972360017</v>
      </c>
      <c r="F10" s="290">
        <v>917294.549366</v>
      </c>
      <c r="G10" s="356">
        <v>985045.3314980749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47"/>
      <c r="D11" s="238"/>
      <c r="E11" s="238"/>
      <c r="F11" s="238"/>
      <c r="G11" s="357"/>
      <c r="H11" s="82"/>
      <c r="I11" s="80"/>
      <c r="J11" s="236"/>
      <c r="K11" s="236"/>
      <c r="L11" s="236"/>
      <c r="M11" s="236"/>
    </row>
    <row r="12" spans="2:13" ht="17.25">
      <c r="B12" s="152"/>
      <c r="C12" s="348" t="s">
        <v>187</v>
      </c>
      <c r="D12" s="291">
        <v>267220</v>
      </c>
      <c r="E12" s="291">
        <v>101375</v>
      </c>
      <c r="F12" s="291">
        <v>458794</v>
      </c>
      <c r="G12" s="291">
        <v>8756</v>
      </c>
      <c r="H12" s="153"/>
      <c r="I12" s="154"/>
      <c r="J12" s="236"/>
      <c r="K12" s="236"/>
      <c r="L12" s="236"/>
      <c r="M12" s="236"/>
    </row>
    <row r="13" spans="2:13" ht="15">
      <c r="B13" s="156"/>
      <c r="C13" s="349" t="s">
        <v>75</v>
      </c>
      <c r="D13" s="289">
        <v>702247</v>
      </c>
      <c r="E13" s="289">
        <v>-203583</v>
      </c>
      <c r="F13" s="289">
        <v>429750</v>
      </c>
      <c r="G13" s="289">
        <v>-288037</v>
      </c>
      <c r="H13" s="153"/>
      <c r="I13" s="154"/>
      <c r="J13" s="236"/>
      <c r="K13" s="236"/>
      <c r="L13" s="236"/>
      <c r="M13" s="236"/>
    </row>
    <row r="14" spans="2:13" ht="15">
      <c r="B14" s="156"/>
      <c r="C14" s="349" t="s">
        <v>76</v>
      </c>
      <c r="D14" s="289">
        <v>-33089</v>
      </c>
      <c r="E14" s="289">
        <v>-3179</v>
      </c>
      <c r="F14" s="289">
        <v>-9719</v>
      </c>
      <c r="G14" s="289">
        <v>-24984</v>
      </c>
      <c r="H14" s="153"/>
      <c r="I14" s="154"/>
      <c r="J14" s="236"/>
      <c r="K14" s="236"/>
      <c r="L14" s="236"/>
      <c r="M14" s="236"/>
    </row>
    <row r="15" spans="2:13" ht="15">
      <c r="B15" s="156"/>
      <c r="C15" s="349" t="s">
        <v>77</v>
      </c>
      <c r="D15" s="289">
        <v>112540</v>
      </c>
      <c r="E15" s="289">
        <v>126623</v>
      </c>
      <c r="F15" s="289">
        <v>28247</v>
      </c>
      <c r="G15" s="289">
        <v>85855</v>
      </c>
      <c r="H15" s="153"/>
      <c r="I15" s="154"/>
      <c r="J15" s="236"/>
      <c r="K15" s="236"/>
      <c r="L15" s="236"/>
      <c r="M15" s="236"/>
    </row>
    <row r="16" spans="2:13" ht="15">
      <c r="B16" s="156"/>
      <c r="C16" s="350" t="s">
        <v>78</v>
      </c>
      <c r="D16" s="358">
        <v>518508.2007420002</v>
      </c>
      <c r="E16" s="359">
        <v>489774.7431980005</v>
      </c>
      <c r="F16" s="359">
        <v>418232.15871600015</v>
      </c>
      <c r="G16" s="360">
        <v>504819.77568920306</v>
      </c>
      <c r="H16" s="153"/>
      <c r="I16" s="154"/>
      <c r="J16" s="236"/>
      <c r="K16" s="236"/>
      <c r="L16" s="236"/>
      <c r="M16" s="236"/>
    </row>
    <row r="17" spans="2:13" ht="15">
      <c r="B17" s="156"/>
      <c r="C17" s="350" t="s">
        <v>79</v>
      </c>
      <c r="D17" s="361">
        <v>-405968.2007420002</v>
      </c>
      <c r="E17" s="362">
        <v>-363151.7431980005</v>
      </c>
      <c r="F17" s="362">
        <v>-389985.15871600015</v>
      </c>
      <c r="G17" s="363">
        <v>-418964.77568920306</v>
      </c>
      <c r="H17" s="153"/>
      <c r="I17" s="154"/>
      <c r="J17" s="236"/>
      <c r="K17" s="236"/>
      <c r="L17" s="236"/>
      <c r="M17" s="236"/>
    </row>
    <row r="18" spans="2:13" ht="15">
      <c r="B18" s="156"/>
      <c r="C18" s="351" t="s">
        <v>126</v>
      </c>
      <c r="D18" s="289">
        <v>3621</v>
      </c>
      <c r="E18" s="289">
        <v>5019</v>
      </c>
      <c r="F18" s="289">
        <v>6711</v>
      </c>
      <c r="G18" s="289">
        <v>40643</v>
      </c>
      <c r="H18" s="153"/>
      <c r="I18" s="154"/>
      <c r="J18" s="236"/>
      <c r="K18" s="236"/>
      <c r="L18" s="236"/>
      <c r="M18" s="236"/>
    </row>
    <row r="19" spans="2:13" ht="15">
      <c r="B19" s="156"/>
      <c r="C19" s="351" t="s">
        <v>127</v>
      </c>
      <c r="D19" s="289">
        <v>108919</v>
      </c>
      <c r="E19" s="289">
        <v>121604</v>
      </c>
      <c r="F19" s="289">
        <v>21536</v>
      </c>
      <c r="G19" s="289">
        <v>45212</v>
      </c>
      <c r="H19" s="153"/>
      <c r="I19" s="154"/>
      <c r="J19" s="236"/>
      <c r="K19" s="236"/>
      <c r="L19" s="236"/>
      <c r="M19" s="236"/>
    </row>
    <row r="20" spans="2:13" ht="15">
      <c r="B20" s="156"/>
      <c r="C20" s="352" t="s">
        <v>78</v>
      </c>
      <c r="D20" s="364">
        <v>518508.200742</v>
      </c>
      <c r="E20" s="365">
        <v>489774.743198</v>
      </c>
      <c r="F20" s="365">
        <v>418232.158716</v>
      </c>
      <c r="G20" s="366">
        <v>504819.7756892032</v>
      </c>
      <c r="H20" s="153"/>
      <c r="I20" s="154"/>
      <c r="J20" s="236"/>
      <c r="K20" s="236"/>
      <c r="L20" s="236"/>
      <c r="M20" s="236"/>
    </row>
    <row r="21" spans="2:13" ht="15">
      <c r="B21" s="156"/>
      <c r="C21" s="352" t="s">
        <v>79</v>
      </c>
      <c r="D21" s="367">
        <v>-409589.200742</v>
      </c>
      <c r="E21" s="368">
        <v>-368170.743198</v>
      </c>
      <c r="F21" s="368">
        <v>-396696.158716</v>
      </c>
      <c r="G21" s="369">
        <v>-459607.7756892032</v>
      </c>
      <c r="H21" s="153"/>
      <c r="I21" s="154"/>
      <c r="J21" s="236"/>
      <c r="K21" s="236"/>
      <c r="L21" s="236"/>
      <c r="M21" s="236"/>
    </row>
    <row r="22" spans="2:13" ht="15">
      <c r="B22" s="156"/>
      <c r="C22" s="349" t="s">
        <v>80</v>
      </c>
      <c r="D22" s="289">
        <v>-35744</v>
      </c>
      <c r="E22" s="289">
        <v>37351</v>
      </c>
      <c r="F22" s="289">
        <v>-36298</v>
      </c>
      <c r="G22" s="289">
        <v>181065</v>
      </c>
      <c r="H22" s="153"/>
      <c r="I22" s="154"/>
      <c r="J22" s="236"/>
      <c r="K22" s="236"/>
      <c r="L22" s="236"/>
      <c r="M22" s="236"/>
    </row>
    <row r="23" spans="2:13" ht="16.5">
      <c r="B23" s="156"/>
      <c r="C23" s="351" t="s">
        <v>137</v>
      </c>
      <c r="D23" s="289">
        <v>16146.999999999998</v>
      </c>
      <c r="E23" s="289">
        <v>22011</v>
      </c>
      <c r="F23" s="289">
        <v>11214</v>
      </c>
      <c r="G23" s="289">
        <v>56590</v>
      </c>
      <c r="H23" s="153"/>
      <c r="I23" s="154"/>
      <c r="J23" s="236"/>
      <c r="K23" s="236"/>
      <c r="L23" s="236"/>
      <c r="M23" s="236"/>
    </row>
    <row r="24" spans="2:13" ht="15">
      <c r="B24" s="156"/>
      <c r="C24" s="351" t="s">
        <v>138</v>
      </c>
      <c r="D24" s="289">
        <v>-51891</v>
      </c>
      <c r="E24" s="289">
        <v>15340</v>
      </c>
      <c r="F24" s="289">
        <v>-47512</v>
      </c>
      <c r="G24" s="289">
        <v>124475</v>
      </c>
      <c r="H24" s="153"/>
      <c r="I24" s="154"/>
      <c r="J24" s="236"/>
      <c r="K24" s="236"/>
      <c r="L24" s="236"/>
      <c r="M24" s="236"/>
    </row>
    <row r="25" spans="2:13" ht="15">
      <c r="B25" s="156"/>
      <c r="C25" s="352" t="s">
        <v>81</v>
      </c>
      <c r="D25" s="370">
        <v>98369.65651459998</v>
      </c>
      <c r="E25" s="371">
        <v>37832.566265999994</v>
      </c>
      <c r="F25" s="371">
        <v>10950</v>
      </c>
      <c r="G25" s="372">
        <v>270249</v>
      </c>
      <c r="H25" s="153"/>
      <c r="I25" s="154"/>
      <c r="J25" s="236"/>
      <c r="K25" s="236"/>
      <c r="L25" s="236"/>
      <c r="M25" s="236"/>
    </row>
    <row r="26" spans="2:13" ht="15">
      <c r="B26" s="156"/>
      <c r="C26" s="352" t="s">
        <v>82</v>
      </c>
      <c r="D26" s="370">
        <v>-150260.65651459998</v>
      </c>
      <c r="E26" s="371">
        <v>-22492.566265999998</v>
      </c>
      <c r="F26" s="371">
        <v>-58462</v>
      </c>
      <c r="G26" s="372">
        <v>-145774</v>
      </c>
      <c r="H26" s="153"/>
      <c r="I26" s="154"/>
      <c r="J26" s="236"/>
      <c r="K26" s="236"/>
      <c r="L26" s="236"/>
      <c r="M26" s="236"/>
    </row>
    <row r="27" spans="2:13" ht="15">
      <c r="B27" s="156"/>
      <c r="C27" s="349" t="s">
        <v>182</v>
      </c>
      <c r="D27" s="289">
        <v>-131515</v>
      </c>
      <c r="E27" s="289">
        <v>-162561</v>
      </c>
      <c r="F27" s="289">
        <v>-92393</v>
      </c>
      <c r="G27" s="289">
        <v>-182437</v>
      </c>
      <c r="H27" s="153"/>
      <c r="I27" s="154"/>
      <c r="J27" s="236"/>
      <c r="K27" s="236"/>
      <c r="L27" s="236"/>
      <c r="M27" s="236"/>
    </row>
    <row r="28" spans="2:13" ht="15">
      <c r="B28" s="156"/>
      <c r="C28" s="349" t="s">
        <v>189</v>
      </c>
      <c r="D28" s="289">
        <v>-347083</v>
      </c>
      <c r="E28" s="289">
        <v>306762</v>
      </c>
      <c r="F28" s="289">
        <v>138985</v>
      </c>
      <c r="G28" s="289">
        <v>235852</v>
      </c>
      <c r="H28" s="153"/>
      <c r="I28" s="154"/>
      <c r="J28" s="236"/>
      <c r="K28" s="236"/>
      <c r="L28" s="236"/>
      <c r="M28" s="236"/>
    </row>
    <row r="29" spans="2:13" ht="15">
      <c r="B29" s="156"/>
      <c r="C29" s="349" t="s">
        <v>181</v>
      </c>
      <c r="D29" s="289">
        <v>-136</v>
      </c>
      <c r="E29" s="289">
        <v>-38</v>
      </c>
      <c r="F29" s="289">
        <v>222</v>
      </c>
      <c r="G29" s="289">
        <v>1442</v>
      </c>
      <c r="H29" s="153"/>
      <c r="I29" s="154"/>
      <c r="J29" s="236"/>
      <c r="K29" s="236"/>
      <c r="L29" s="236"/>
      <c r="M29" s="236"/>
    </row>
    <row r="30" spans="2:13" ht="15">
      <c r="B30" s="156"/>
      <c r="C30" s="157"/>
      <c r="D30" s="373"/>
      <c r="E30" s="374"/>
      <c r="F30" s="374"/>
      <c r="G30" s="375"/>
      <c r="H30" s="153"/>
      <c r="I30" s="154"/>
      <c r="J30" s="236"/>
      <c r="K30" s="236"/>
      <c r="L30" s="236"/>
      <c r="M30" s="236"/>
    </row>
    <row r="31" spans="2:13" ht="15.75">
      <c r="B31" s="156"/>
      <c r="C31" s="353" t="s">
        <v>139</v>
      </c>
      <c r="D31" s="376">
        <v>-264500.999999997</v>
      </c>
      <c r="E31" s="376">
        <v>163340.99999999895</v>
      </c>
      <c r="F31" s="376">
        <v>275719.999999999</v>
      </c>
      <c r="G31" s="376">
        <v>133891.00000000157</v>
      </c>
      <c r="H31" s="153"/>
      <c r="I31" s="154"/>
      <c r="J31" s="236"/>
      <c r="K31" s="236"/>
      <c r="L31" s="236"/>
      <c r="M31" s="236"/>
    </row>
    <row r="32" spans="2:13" ht="15">
      <c r="B32" s="156"/>
      <c r="C32" s="349" t="s">
        <v>190</v>
      </c>
      <c r="D32" s="289">
        <v>29880</v>
      </c>
      <c r="E32" s="289">
        <v>58561</v>
      </c>
      <c r="F32" s="289">
        <v>3577</v>
      </c>
      <c r="G32" s="289">
        <v>7904</v>
      </c>
      <c r="H32" s="153"/>
      <c r="I32" s="154"/>
      <c r="J32" s="236"/>
      <c r="K32" s="236"/>
      <c r="L32" s="236"/>
      <c r="M32" s="236"/>
    </row>
    <row r="33" spans="2:13" ht="15">
      <c r="B33" s="156"/>
      <c r="C33" s="349" t="s">
        <v>191</v>
      </c>
      <c r="D33" s="289">
        <v>-310078</v>
      </c>
      <c r="E33" s="289">
        <v>3239</v>
      </c>
      <c r="F33" s="289">
        <v>-91044</v>
      </c>
      <c r="G33" s="289">
        <v>-9045</v>
      </c>
      <c r="H33" s="153"/>
      <c r="I33" s="154"/>
      <c r="J33" s="236"/>
      <c r="K33" s="236"/>
      <c r="L33" s="236"/>
      <c r="M33" s="236"/>
    </row>
    <row r="34" spans="2:13" ht="15">
      <c r="B34" s="156"/>
      <c r="C34" s="349" t="s">
        <v>192</v>
      </c>
      <c r="D34" s="289">
        <v>921</v>
      </c>
      <c r="E34" s="289">
        <v>91</v>
      </c>
      <c r="F34" s="289">
        <v>279</v>
      </c>
      <c r="G34" s="289">
        <v>-77016</v>
      </c>
      <c r="H34" s="153"/>
      <c r="I34" s="154"/>
      <c r="J34" s="236"/>
      <c r="K34" s="236"/>
      <c r="L34" s="236"/>
      <c r="M34" s="236"/>
    </row>
    <row r="35" spans="2:13" ht="15">
      <c r="B35" s="156"/>
      <c r="C35" s="354"/>
      <c r="D35" s="377"/>
      <c r="E35" s="378"/>
      <c r="F35" s="378"/>
      <c r="G35" s="379"/>
      <c r="H35" s="153"/>
      <c r="I35" s="154"/>
      <c r="J35" s="236"/>
      <c r="K35" s="236"/>
      <c r="L35" s="236"/>
      <c r="M35" s="236"/>
    </row>
    <row r="36" spans="2:13" ht="15">
      <c r="B36" s="156"/>
      <c r="C36" s="349" t="s">
        <v>193</v>
      </c>
      <c r="D36" s="289">
        <v>-103482.99999999996</v>
      </c>
      <c r="E36" s="289">
        <v>-36379.000000000124</v>
      </c>
      <c r="F36" s="289">
        <v>4609.000000000151</v>
      </c>
      <c r="G36" s="289">
        <v>-184595.0000000001</v>
      </c>
      <c r="H36" s="158"/>
      <c r="I36" s="154"/>
      <c r="J36" s="236"/>
      <c r="K36" s="236"/>
      <c r="L36" s="236"/>
      <c r="M36" s="236"/>
    </row>
    <row r="37" spans="2:13" ht="16.5">
      <c r="B37" s="156"/>
      <c r="C37" s="349" t="s">
        <v>207</v>
      </c>
      <c r="D37" s="289">
        <v>99287.51014843002</v>
      </c>
      <c r="E37" s="289">
        <v>85522.25261841998</v>
      </c>
      <c r="F37" s="289">
        <v>41176.543681699986</v>
      </c>
      <c r="G37" s="289">
        <v>44995.41601551001</v>
      </c>
      <c r="H37" s="153"/>
      <c r="I37" s="154"/>
      <c r="J37" s="236"/>
      <c r="K37" s="236"/>
      <c r="L37" s="236"/>
      <c r="M37" s="236"/>
    </row>
    <row r="38" spans="2:13" ht="15">
      <c r="B38" s="156"/>
      <c r="C38" s="355" t="s">
        <v>194</v>
      </c>
      <c r="D38" s="289">
        <v>90875.84501100001</v>
      </c>
      <c r="E38" s="289">
        <v>97314.22930199999</v>
      </c>
      <c r="F38" s="289">
        <v>43785.09894</v>
      </c>
      <c r="G38" s="289">
        <v>71580.81494199998</v>
      </c>
      <c r="H38" s="153"/>
      <c r="I38" s="154"/>
      <c r="J38" s="236"/>
      <c r="K38" s="236"/>
      <c r="L38" s="236"/>
      <c r="M38" s="236"/>
    </row>
    <row r="39" spans="2:13" ht="15">
      <c r="B39" s="156"/>
      <c r="C39" s="354"/>
      <c r="D39" s="377"/>
      <c r="E39" s="378"/>
      <c r="F39" s="378"/>
      <c r="G39" s="379"/>
      <c r="H39" s="153"/>
      <c r="I39" s="154"/>
      <c r="J39" s="236"/>
      <c r="K39" s="236"/>
      <c r="L39" s="236"/>
      <c r="M39" s="236"/>
    </row>
    <row r="40" spans="2:13" ht="16.5">
      <c r="B40" s="156"/>
      <c r="C40" s="349" t="s">
        <v>195</v>
      </c>
      <c r="D40" s="289">
        <v>-71904.35515942704</v>
      </c>
      <c r="E40" s="289">
        <v>-48075.48192042089</v>
      </c>
      <c r="F40" s="289">
        <v>271837.3573782989</v>
      </c>
      <c r="G40" s="289">
        <v>280066.7690424917</v>
      </c>
      <c r="H40" s="153"/>
      <c r="I40" s="154"/>
      <c r="J40" s="236"/>
      <c r="K40" s="236"/>
      <c r="L40" s="236"/>
      <c r="M40" s="236"/>
    </row>
    <row r="41" spans="2:13" ht="16.5">
      <c r="B41" s="156"/>
      <c r="C41" s="349" t="s">
        <v>196</v>
      </c>
      <c r="D41" s="289">
        <v>0</v>
      </c>
      <c r="E41" s="289">
        <v>3068.000000000001</v>
      </c>
      <c r="F41" s="289">
        <v>1500</v>
      </c>
      <c r="G41" s="289">
        <v>0</v>
      </c>
      <c r="H41" s="153"/>
      <c r="I41" s="154"/>
      <c r="J41" s="236"/>
      <c r="K41" s="236"/>
      <c r="L41" s="236"/>
      <c r="M41" s="236"/>
    </row>
    <row r="42" spans="2:13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236"/>
      <c r="K42" s="236"/>
      <c r="L42" s="236"/>
      <c r="M42" s="236"/>
    </row>
    <row r="43" spans="2:13" ht="15">
      <c r="B43" s="156"/>
      <c r="C43" s="354"/>
      <c r="D43" s="377"/>
      <c r="E43" s="378"/>
      <c r="F43" s="378"/>
      <c r="G43" s="379"/>
      <c r="H43" s="153"/>
      <c r="I43" s="154"/>
      <c r="J43" s="236"/>
      <c r="K43" s="236"/>
      <c r="L43" s="236"/>
      <c r="M43" s="236"/>
    </row>
    <row r="44" spans="2:13" ht="15.75">
      <c r="B44" s="156"/>
      <c r="C44" s="353" t="s">
        <v>83</v>
      </c>
      <c r="D44" s="289">
        <v>-42263.75472040045</v>
      </c>
      <c r="E44" s="289">
        <v>-7537.89723600181</v>
      </c>
      <c r="F44" s="289">
        <v>-1080.5493659999338</v>
      </c>
      <c r="G44" s="289">
        <v>-12827.331498074811</v>
      </c>
      <c r="H44" s="153"/>
      <c r="I44" s="154"/>
      <c r="J44" s="236"/>
      <c r="K44" s="236"/>
      <c r="L44" s="236"/>
      <c r="M44" s="236"/>
    </row>
    <row r="45" spans="2:13" ht="15">
      <c r="B45" s="156"/>
      <c r="C45" s="349" t="s">
        <v>184</v>
      </c>
      <c r="D45" s="289">
        <v>-42263.75472040045</v>
      </c>
      <c r="E45" s="289">
        <v>-7537.89723600181</v>
      </c>
      <c r="F45" s="289">
        <v>-1080.5493659999338</v>
      </c>
      <c r="G45" s="289">
        <v>-12827.331498074811</v>
      </c>
      <c r="H45" s="153"/>
      <c r="I45" s="154"/>
      <c r="J45" s="236"/>
      <c r="K45" s="236"/>
      <c r="L45" s="236"/>
      <c r="M45" s="236"/>
    </row>
    <row r="46" spans="2:13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236"/>
      <c r="K46" s="236"/>
      <c r="L46" s="236"/>
      <c r="M46" s="236"/>
    </row>
    <row r="47" spans="2:13" ht="15.75" thickBot="1">
      <c r="B47" s="156"/>
      <c r="C47" s="157"/>
      <c r="D47" s="380"/>
      <c r="E47" s="381"/>
      <c r="F47" s="381"/>
      <c r="G47" s="382"/>
      <c r="H47" s="274"/>
      <c r="I47" s="154"/>
      <c r="J47" s="236"/>
      <c r="K47" s="236"/>
      <c r="L47" s="236"/>
      <c r="M47" s="236"/>
    </row>
    <row r="48" spans="2:13" ht="18.75" thickBot="1" thickTop="1">
      <c r="B48" s="156"/>
      <c r="C48" s="306" t="s">
        <v>140</v>
      </c>
      <c r="D48" s="383">
        <v>611033.000000003</v>
      </c>
      <c r="E48" s="383">
        <v>1211065.9999999988</v>
      </c>
      <c r="F48" s="383">
        <v>1650727.999999999</v>
      </c>
      <c r="G48" s="384">
        <v>1114865.0000000016</v>
      </c>
      <c r="H48" s="275"/>
      <c r="I48" s="154"/>
      <c r="J48" s="236"/>
      <c r="K48" s="236"/>
      <c r="L48" s="236"/>
      <c r="M48" s="236"/>
    </row>
    <row r="49" spans="2:10" ht="17.25" thickBot="1" thickTop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20.25" thickBot="1" thickTop="1">
      <c r="B50" s="12"/>
      <c r="C50" s="169" t="s">
        <v>84</v>
      </c>
      <c r="D50" s="162"/>
      <c r="E50" s="162"/>
      <c r="F50" s="162"/>
      <c r="G50" s="162"/>
      <c r="H50" s="163"/>
      <c r="I50" s="80"/>
      <c r="J50" s="2"/>
    </row>
    <row r="51" spans="2:10" ht="18.75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75">
      <c r="B52" s="12"/>
      <c r="C52" s="49" t="s">
        <v>141</v>
      </c>
      <c r="E52" s="1"/>
      <c r="F52" s="1"/>
      <c r="G52" s="5"/>
      <c r="H52" s="5" t="s">
        <v>142</v>
      </c>
      <c r="I52" s="80"/>
      <c r="J52" s="2"/>
    </row>
    <row r="53" spans="2:10" ht="15.75">
      <c r="B53" s="12"/>
      <c r="C53" s="89" t="s">
        <v>143</v>
      </c>
      <c r="E53" s="1"/>
      <c r="F53" s="1"/>
      <c r="H53" s="170" t="s">
        <v>144</v>
      </c>
      <c r="I53" s="80"/>
      <c r="J53" s="2"/>
    </row>
    <row r="54" spans="2:10" ht="15.75">
      <c r="B54" s="12"/>
      <c r="C54" s="89" t="s">
        <v>145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5" thickTop="1">
      <c r="B56" s="168"/>
      <c r="C56" s="89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conditionalFormatting sqref="D48:G48 D44:G46 D40:G42 D36:G38 D32:G34 D13:G29 D10:G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6" sqref="D56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2016</v>
      </c>
      <c r="E7" s="21">
        <v>2017</v>
      </c>
      <c r="F7" s="21">
        <v>2018</v>
      </c>
      <c r="G7" s="21">
        <v>2019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2020.10.09.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86</v>
      </c>
      <c r="D10" s="290">
        <v>717925.9037619999</v>
      </c>
      <c r="E10" s="290">
        <v>938544.9363570013</v>
      </c>
      <c r="F10" s="290">
        <v>1016439</v>
      </c>
      <c r="G10" s="356">
        <v>805734.7397820749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v>407983</v>
      </c>
      <c r="E12" s="291">
        <v>326822</v>
      </c>
      <c r="F12" s="291">
        <v>706751</v>
      </c>
      <c r="G12" s="291">
        <v>6757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609406</v>
      </c>
      <c r="E13" s="289">
        <v>-450691</v>
      </c>
      <c r="F13" s="289">
        <v>575044</v>
      </c>
      <c r="G13" s="289">
        <v>-316815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-32276.000000000004</v>
      </c>
      <c r="E14" s="289">
        <v>-2103</v>
      </c>
      <c r="F14" s="289">
        <v>-9994</v>
      </c>
      <c r="G14" s="289">
        <v>-23654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191231</v>
      </c>
      <c r="E15" s="289">
        <v>183570</v>
      </c>
      <c r="F15" s="289">
        <v>-24540</v>
      </c>
      <c r="G15" s="289">
        <v>218643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3849984.1343360003</v>
      </c>
      <c r="E16" s="359">
        <v>4788979.404103002</v>
      </c>
      <c r="F16" s="359">
        <v>4140192.657887</v>
      </c>
      <c r="G16" s="360">
        <v>5087710.220778203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-3658753.1343360003</v>
      </c>
      <c r="E17" s="362">
        <v>-4605409.404103002</v>
      </c>
      <c r="F17" s="362">
        <v>-4164732.657887</v>
      </c>
      <c r="G17" s="363">
        <v>-4869067.220778203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80274</v>
      </c>
      <c r="E18" s="289">
        <v>47509</v>
      </c>
      <c r="F18" s="289">
        <v>-53844</v>
      </c>
      <c r="G18" s="289">
        <v>170811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110957</v>
      </c>
      <c r="E19" s="289">
        <v>136061</v>
      </c>
      <c r="F19" s="289">
        <v>29304</v>
      </c>
      <c r="G19" s="289">
        <v>47832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508365.048336</v>
      </c>
      <c r="E20" s="365">
        <v>494674.886103</v>
      </c>
      <c r="F20" s="365">
        <v>413594.73988699995</v>
      </c>
      <c r="G20" s="366">
        <v>498879.6417782032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-397408.048336</v>
      </c>
      <c r="E21" s="368">
        <v>-358613.886103</v>
      </c>
      <c r="F21" s="368">
        <v>-384290.73988699995</v>
      </c>
      <c r="G21" s="369">
        <v>-451047.6417782032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-31288</v>
      </c>
      <c r="E22" s="289">
        <v>25651</v>
      </c>
      <c r="F22" s="289">
        <v>-32387</v>
      </c>
      <c r="G22" s="289">
        <v>171434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15681</v>
      </c>
      <c r="E23" s="289">
        <v>8407</v>
      </c>
      <c r="F23" s="289">
        <v>12914</v>
      </c>
      <c r="G23" s="289">
        <v>50685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-46969</v>
      </c>
      <c r="E24" s="289">
        <v>17244</v>
      </c>
      <c r="F24" s="289">
        <v>-45301</v>
      </c>
      <c r="G24" s="289">
        <v>120749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96368.33485099999</v>
      </c>
      <c r="E25" s="371">
        <v>35772.66</v>
      </c>
      <c r="F25" s="371">
        <v>7351</v>
      </c>
      <c r="G25" s="372">
        <v>262211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-143337.334851</v>
      </c>
      <c r="E26" s="371">
        <v>-18528.66</v>
      </c>
      <c r="F26" s="371">
        <v>-52652</v>
      </c>
      <c r="G26" s="372">
        <v>-141462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-131515</v>
      </c>
      <c r="E27" s="289">
        <v>-162561</v>
      </c>
      <c r="F27" s="289">
        <v>-92401</v>
      </c>
      <c r="G27" s="289">
        <v>-182437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-197507</v>
      </c>
      <c r="E28" s="289">
        <v>732975</v>
      </c>
      <c r="F28" s="289">
        <v>290918</v>
      </c>
      <c r="G28" s="289">
        <v>138865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-68</v>
      </c>
      <c r="E29" s="289">
        <v>-19</v>
      </c>
      <c r="F29" s="289">
        <v>111</v>
      </c>
      <c r="G29" s="289">
        <v>721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v>-267808</v>
      </c>
      <c r="E31" s="376">
        <v>200562.9999999999</v>
      </c>
      <c r="F31" s="376">
        <v>271719.0000000001</v>
      </c>
      <c r="G31" s="376">
        <v>153127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29880</v>
      </c>
      <c r="E32" s="289">
        <v>58561</v>
      </c>
      <c r="F32" s="289">
        <v>3568</v>
      </c>
      <c r="G32" s="289">
        <v>7904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-312314</v>
      </c>
      <c r="E33" s="289">
        <v>42227</v>
      </c>
      <c r="F33" s="289">
        <v>-95223</v>
      </c>
      <c r="G33" s="289">
        <v>10712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921</v>
      </c>
      <c r="E34" s="289">
        <v>91</v>
      </c>
      <c r="F34" s="289">
        <v>279</v>
      </c>
      <c r="G34" s="289">
        <v>-77016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-106142.99999999999</v>
      </c>
      <c r="E36" s="289">
        <v>-33886.000000000044</v>
      </c>
      <c r="F36" s="289">
        <v>4610.000000000042</v>
      </c>
      <c r="G36" s="289">
        <v>-184539.00000000003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98542.51014842991</v>
      </c>
      <c r="E37" s="289">
        <v>82301.25261842004</v>
      </c>
      <c r="F37" s="289">
        <v>41935.5436817</v>
      </c>
      <c r="G37" s="289">
        <v>45236.416015509996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90875.84501100001</v>
      </c>
      <c r="E38" s="289">
        <v>97314.22930199999</v>
      </c>
      <c r="F38" s="289">
        <v>43785.09894</v>
      </c>
      <c r="G38" s="289">
        <v>71580.81494199998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-69570.35515942995</v>
      </c>
      <c r="E40" s="289">
        <v>-51470.481920420076</v>
      </c>
      <c r="F40" s="289">
        <v>271264.35737830005</v>
      </c>
      <c r="G40" s="289">
        <v>279248.76904249005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0</v>
      </c>
      <c r="E41" s="289">
        <v>5425.000000000001</v>
      </c>
      <c r="F41" s="289">
        <v>1500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v>-27931.9037619999</v>
      </c>
      <c r="E44" s="289">
        <v>-7304.936357001222</v>
      </c>
      <c r="F44" s="289">
        <v>34489.99999999988</v>
      </c>
      <c r="G44" s="289">
        <v>21421.260217925068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v>-27931.9037619999</v>
      </c>
      <c r="E45" s="289">
        <v>-7304.936357001222</v>
      </c>
      <c r="F45" s="289">
        <v>34489.99999999988</v>
      </c>
      <c r="G45" s="289">
        <v>21421.260217925068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87</v>
      </c>
      <c r="D48" s="383">
        <v>830169</v>
      </c>
      <c r="E48" s="383">
        <v>1458625</v>
      </c>
      <c r="F48" s="383">
        <v>2029399</v>
      </c>
      <c r="G48" s="384">
        <v>987040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88</v>
      </c>
      <c r="D51" s="290">
        <v>27174115</v>
      </c>
      <c r="E51" s="290">
        <v>28575250</v>
      </c>
      <c r="F51" s="290">
        <v>30660372</v>
      </c>
      <c r="G51" s="356">
        <v>31512892</v>
      </c>
      <c r="H51" s="87"/>
      <c r="I51" s="80"/>
      <c r="J51" s="2"/>
      <c r="K51" s="2"/>
      <c r="L51" s="2"/>
    </row>
    <row r="52" spans="2:12" ht="17.25" thickTop="1">
      <c r="B52" s="12"/>
      <c r="C52" s="349" t="s">
        <v>154</v>
      </c>
      <c r="D52" s="289">
        <v>27294837</v>
      </c>
      <c r="E52" s="289">
        <v>28753462</v>
      </c>
      <c r="F52" s="289">
        <v>30782861</v>
      </c>
      <c r="G52" s="289">
        <v>31769901</v>
      </c>
      <c r="H52" s="84"/>
      <c r="I52" s="80"/>
      <c r="J52" s="2"/>
      <c r="K52" s="2"/>
      <c r="L52" s="2"/>
    </row>
    <row r="53" spans="2:12" ht="30.75">
      <c r="B53" s="12"/>
      <c r="C53" s="385" t="s">
        <v>155</v>
      </c>
      <c r="D53" s="405">
        <v>120722.00000000001</v>
      </c>
      <c r="E53" s="405">
        <v>178212</v>
      </c>
      <c r="F53" s="405">
        <v>122489</v>
      </c>
      <c r="G53" s="405">
        <v>257009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1">
      <selection activeCell="D10" sqref="D10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9" ht="15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112</v>
      </c>
      <c r="D2" s="3"/>
      <c r="E2" s="2"/>
      <c r="F2" s="2"/>
      <c r="G2" s="2"/>
      <c r="H2" s="2"/>
      <c r="I2" s="2"/>
    </row>
    <row r="3" spans="2:9" ht="18">
      <c r="B3" s="94"/>
      <c r="C3" s="149" t="s">
        <v>89</v>
      </c>
      <c r="D3" s="3"/>
      <c r="E3" s="2"/>
      <c r="F3" s="2"/>
      <c r="G3" s="2"/>
      <c r="H3" s="2"/>
      <c r="I3" s="2"/>
    </row>
    <row r="4" spans="2:9" ht="16.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.75">
      <c r="B6" s="12"/>
      <c r="C6" s="89" t="s">
        <v>18</v>
      </c>
      <c r="D6" s="194"/>
      <c r="E6" s="414" t="s">
        <v>63</v>
      </c>
      <c r="F6" s="414"/>
      <c r="G6" s="196"/>
      <c r="H6" s="69"/>
      <c r="I6" s="80"/>
    </row>
    <row r="7" spans="2:9" ht="15.75">
      <c r="B7" s="12"/>
      <c r="C7" s="317" t="s">
        <v>19</v>
      </c>
      <c r="D7" s="21">
        <v>2016</v>
      </c>
      <c r="E7" s="21">
        <v>2017</v>
      </c>
      <c r="F7" s="21">
        <v>2018</v>
      </c>
      <c r="G7" s="21">
        <v>2019</v>
      </c>
      <c r="H7" s="71"/>
      <c r="I7" s="80"/>
    </row>
    <row r="8" spans="2:9" ht="15.75">
      <c r="B8" s="12"/>
      <c r="C8" s="318" t="str">
        <f>+Fedőlap!$E$13</f>
        <v>Dátum: 2020.10.09.</v>
      </c>
      <c r="D8" s="271"/>
      <c r="E8" s="212"/>
      <c r="F8" s="212"/>
      <c r="G8" s="213"/>
      <c r="H8" s="97"/>
      <c r="I8" s="80"/>
    </row>
    <row r="9" spans="2:9" ht="16.5" thickBot="1">
      <c r="B9" s="12"/>
      <c r="C9" s="74"/>
      <c r="D9" s="272"/>
      <c r="E9" s="20"/>
      <c r="F9" s="20"/>
      <c r="G9" s="273"/>
      <c r="H9" s="151"/>
      <c r="I9" s="80"/>
    </row>
    <row r="10" spans="2:9" ht="17.25" thickBot="1" thickTop="1">
      <c r="B10" s="12"/>
      <c r="C10" s="306" t="s">
        <v>86</v>
      </c>
      <c r="D10" s="290" t="s">
        <v>3</v>
      </c>
      <c r="E10" s="290" t="s">
        <v>3</v>
      </c>
      <c r="F10" s="290" t="s">
        <v>3</v>
      </c>
      <c r="G10" s="356" t="s">
        <v>3</v>
      </c>
      <c r="H10" s="87"/>
      <c r="I10" s="80"/>
    </row>
    <row r="11" spans="2:9" ht="15.75" thickTop="1">
      <c r="B11" s="12"/>
      <c r="C11" s="347"/>
      <c r="D11" s="238"/>
      <c r="E11" s="238"/>
      <c r="F11" s="238"/>
      <c r="G11" s="357"/>
      <c r="H11" s="82"/>
      <c r="I11" s="80"/>
    </row>
    <row r="12" spans="2:9" ht="17.25">
      <c r="B12" s="152"/>
      <c r="C12" s="348" t="s">
        <v>187</v>
      </c>
      <c r="D12" s="291" t="s">
        <v>3</v>
      </c>
      <c r="E12" s="291" t="s">
        <v>3</v>
      </c>
      <c r="F12" s="291" t="s">
        <v>3</v>
      </c>
      <c r="G12" s="291" t="s">
        <v>3</v>
      </c>
      <c r="H12" s="153"/>
      <c r="I12" s="154"/>
    </row>
    <row r="13" spans="2:9" ht="15">
      <c r="B13" s="156"/>
      <c r="C13" s="349" t="s">
        <v>147</v>
      </c>
      <c r="D13" s="289" t="s">
        <v>3</v>
      </c>
      <c r="E13" s="289" t="s">
        <v>3</v>
      </c>
      <c r="F13" s="289" t="s">
        <v>3</v>
      </c>
      <c r="G13" s="289" t="s">
        <v>3</v>
      </c>
      <c r="H13" s="153"/>
      <c r="I13" s="154"/>
    </row>
    <row r="14" spans="2:9" ht="15">
      <c r="B14" s="156"/>
      <c r="C14" s="349" t="s">
        <v>148</v>
      </c>
      <c r="D14" s="289" t="s">
        <v>3</v>
      </c>
      <c r="E14" s="289" t="s">
        <v>3</v>
      </c>
      <c r="F14" s="289" t="s">
        <v>3</v>
      </c>
      <c r="G14" s="289" t="s">
        <v>3</v>
      </c>
      <c r="H14" s="153"/>
      <c r="I14" s="154"/>
    </row>
    <row r="15" spans="2:9" ht="15">
      <c r="B15" s="156"/>
      <c r="C15" s="349" t="s">
        <v>149</v>
      </c>
      <c r="D15" s="289" t="s">
        <v>3</v>
      </c>
      <c r="E15" s="289" t="s">
        <v>3</v>
      </c>
      <c r="F15" s="289" t="s">
        <v>3</v>
      </c>
      <c r="G15" s="289" t="s">
        <v>3</v>
      </c>
      <c r="H15" s="153"/>
      <c r="I15" s="154"/>
    </row>
    <row r="16" spans="2:9" ht="15">
      <c r="B16" s="156"/>
      <c r="C16" s="350" t="s">
        <v>78</v>
      </c>
      <c r="D16" s="358" t="s">
        <v>3</v>
      </c>
      <c r="E16" s="359" t="s">
        <v>3</v>
      </c>
      <c r="F16" s="359" t="s">
        <v>3</v>
      </c>
      <c r="G16" s="360" t="s">
        <v>3</v>
      </c>
      <c r="H16" s="153"/>
      <c r="I16" s="154"/>
    </row>
    <row r="17" spans="2:9" ht="15">
      <c r="B17" s="156"/>
      <c r="C17" s="350" t="s">
        <v>79</v>
      </c>
      <c r="D17" s="361" t="s">
        <v>3</v>
      </c>
      <c r="E17" s="362" t="s">
        <v>3</v>
      </c>
      <c r="F17" s="362" t="s">
        <v>3</v>
      </c>
      <c r="G17" s="363" t="s">
        <v>3</v>
      </c>
      <c r="H17" s="153"/>
      <c r="I17" s="154"/>
    </row>
    <row r="18" spans="2:9" ht="15">
      <c r="B18" s="156"/>
      <c r="C18" s="351" t="s">
        <v>150</v>
      </c>
      <c r="D18" s="289" t="s">
        <v>3</v>
      </c>
      <c r="E18" s="289" t="s">
        <v>3</v>
      </c>
      <c r="F18" s="289" t="s">
        <v>3</v>
      </c>
      <c r="G18" s="289" t="s">
        <v>3</v>
      </c>
      <c r="H18" s="153"/>
      <c r="I18" s="154"/>
    </row>
    <row r="19" spans="2:9" ht="15">
      <c r="B19" s="156"/>
      <c r="C19" s="351" t="s">
        <v>151</v>
      </c>
      <c r="D19" s="289" t="s">
        <v>3</v>
      </c>
      <c r="E19" s="289" t="s">
        <v>3</v>
      </c>
      <c r="F19" s="289" t="s">
        <v>3</v>
      </c>
      <c r="G19" s="289" t="s">
        <v>3</v>
      </c>
      <c r="H19" s="153"/>
      <c r="I19" s="154"/>
    </row>
    <row r="20" spans="2:9" ht="15">
      <c r="B20" s="156"/>
      <c r="C20" s="352" t="s">
        <v>78</v>
      </c>
      <c r="D20" s="364" t="s">
        <v>3</v>
      </c>
      <c r="E20" s="365" t="s">
        <v>3</v>
      </c>
      <c r="F20" s="365" t="s">
        <v>3</v>
      </c>
      <c r="G20" s="366" t="s">
        <v>3</v>
      </c>
      <c r="H20" s="153"/>
      <c r="I20" s="154"/>
    </row>
    <row r="21" spans="2:9" ht="15">
      <c r="B21" s="156"/>
      <c r="C21" s="352" t="s">
        <v>79</v>
      </c>
      <c r="D21" s="367" t="s">
        <v>3</v>
      </c>
      <c r="E21" s="368" t="s">
        <v>3</v>
      </c>
      <c r="F21" s="368" t="s">
        <v>3</v>
      </c>
      <c r="G21" s="369" t="s">
        <v>3</v>
      </c>
      <c r="H21" s="153"/>
      <c r="I21" s="154"/>
    </row>
    <row r="22" spans="2:9" ht="15">
      <c r="B22" s="156"/>
      <c r="C22" s="349" t="s">
        <v>152</v>
      </c>
      <c r="D22" s="289" t="s">
        <v>3</v>
      </c>
      <c r="E22" s="289" t="s">
        <v>3</v>
      </c>
      <c r="F22" s="289" t="s">
        <v>3</v>
      </c>
      <c r="G22" s="289" t="s">
        <v>3</v>
      </c>
      <c r="H22" s="153"/>
      <c r="I22" s="154"/>
    </row>
    <row r="23" spans="2:9" ht="16.5">
      <c r="B23" s="156"/>
      <c r="C23" s="351" t="s">
        <v>137</v>
      </c>
      <c r="D23" s="289" t="s">
        <v>3</v>
      </c>
      <c r="E23" s="289" t="s">
        <v>3</v>
      </c>
      <c r="F23" s="289" t="s">
        <v>3</v>
      </c>
      <c r="G23" s="289" t="s">
        <v>3</v>
      </c>
      <c r="H23" s="153"/>
      <c r="I23" s="154"/>
    </row>
    <row r="24" spans="2:9" ht="15">
      <c r="B24" s="156"/>
      <c r="C24" s="351" t="s">
        <v>138</v>
      </c>
      <c r="D24" s="289" t="s">
        <v>3</v>
      </c>
      <c r="E24" s="289" t="s">
        <v>3</v>
      </c>
      <c r="F24" s="289" t="s">
        <v>3</v>
      </c>
      <c r="G24" s="289" t="s">
        <v>3</v>
      </c>
      <c r="H24" s="153"/>
      <c r="I24" s="154"/>
    </row>
    <row r="25" spans="2:9" ht="15">
      <c r="B25" s="156"/>
      <c r="C25" s="352" t="s">
        <v>81</v>
      </c>
      <c r="D25" s="370" t="s">
        <v>3</v>
      </c>
      <c r="E25" s="371" t="s">
        <v>3</v>
      </c>
      <c r="F25" s="371" t="s">
        <v>3</v>
      </c>
      <c r="G25" s="372" t="s">
        <v>3</v>
      </c>
      <c r="H25" s="153"/>
      <c r="I25" s="154"/>
    </row>
    <row r="26" spans="2:9" ht="15">
      <c r="B26" s="156"/>
      <c r="C26" s="352" t="s">
        <v>82</v>
      </c>
      <c r="D26" s="370" t="s">
        <v>3</v>
      </c>
      <c r="E26" s="371" t="s">
        <v>3</v>
      </c>
      <c r="F26" s="371" t="s">
        <v>3</v>
      </c>
      <c r="G26" s="372" t="s">
        <v>3</v>
      </c>
      <c r="H26" s="153"/>
      <c r="I26" s="154"/>
    </row>
    <row r="27" spans="2:9" ht="15">
      <c r="B27" s="156"/>
      <c r="C27" s="349" t="s">
        <v>182</v>
      </c>
      <c r="D27" s="289" t="s">
        <v>3</v>
      </c>
      <c r="E27" s="289" t="s">
        <v>3</v>
      </c>
      <c r="F27" s="289" t="s">
        <v>3</v>
      </c>
      <c r="G27" s="289" t="s">
        <v>3</v>
      </c>
      <c r="H27" s="153"/>
      <c r="I27" s="154"/>
    </row>
    <row r="28" spans="2:9" ht="15">
      <c r="B28" s="156"/>
      <c r="C28" s="349" t="s">
        <v>189</v>
      </c>
      <c r="D28" s="289" t="s">
        <v>3</v>
      </c>
      <c r="E28" s="289" t="s">
        <v>3</v>
      </c>
      <c r="F28" s="289" t="s">
        <v>3</v>
      </c>
      <c r="G28" s="289" t="s">
        <v>3</v>
      </c>
      <c r="H28" s="153"/>
      <c r="I28" s="154"/>
    </row>
    <row r="29" spans="2:9" ht="15">
      <c r="B29" s="156"/>
      <c r="C29" s="349" t="s">
        <v>181</v>
      </c>
      <c r="D29" s="289" t="s">
        <v>3</v>
      </c>
      <c r="E29" s="289" t="s">
        <v>3</v>
      </c>
      <c r="F29" s="289" t="s">
        <v>3</v>
      </c>
      <c r="G29" s="289" t="s">
        <v>3</v>
      </c>
      <c r="H29" s="153"/>
      <c r="I29" s="154"/>
    </row>
    <row r="30" spans="2:9" ht="15">
      <c r="B30" s="156"/>
      <c r="C30" s="157"/>
      <c r="D30" s="373"/>
      <c r="E30" s="374"/>
      <c r="F30" s="374"/>
      <c r="G30" s="375"/>
      <c r="H30" s="153"/>
      <c r="I30" s="154"/>
    </row>
    <row r="31" spans="2:9" ht="15.75">
      <c r="B31" s="156"/>
      <c r="C31" s="353" t="s">
        <v>139</v>
      </c>
      <c r="D31" s="376" t="s">
        <v>3</v>
      </c>
      <c r="E31" s="376" t="s">
        <v>3</v>
      </c>
      <c r="F31" s="376" t="s">
        <v>3</v>
      </c>
      <c r="G31" s="376" t="s">
        <v>3</v>
      </c>
      <c r="H31" s="153"/>
      <c r="I31" s="154"/>
    </row>
    <row r="32" spans="2:9" ht="15">
      <c r="B32" s="156"/>
      <c r="C32" s="349" t="s">
        <v>190</v>
      </c>
      <c r="D32" s="289" t="s">
        <v>3</v>
      </c>
      <c r="E32" s="289" t="s">
        <v>3</v>
      </c>
      <c r="F32" s="289" t="s">
        <v>3</v>
      </c>
      <c r="G32" s="289" t="s">
        <v>3</v>
      </c>
      <c r="H32" s="153"/>
      <c r="I32" s="154"/>
    </row>
    <row r="33" spans="2:9" ht="15">
      <c r="B33" s="156"/>
      <c r="C33" s="349" t="s">
        <v>191</v>
      </c>
      <c r="D33" s="289" t="s">
        <v>3</v>
      </c>
      <c r="E33" s="289" t="s">
        <v>3</v>
      </c>
      <c r="F33" s="289" t="s">
        <v>3</v>
      </c>
      <c r="G33" s="289" t="s">
        <v>3</v>
      </c>
      <c r="H33" s="153"/>
      <c r="I33" s="154"/>
    </row>
    <row r="34" spans="2:9" ht="15">
      <c r="B34" s="156"/>
      <c r="C34" s="349" t="s">
        <v>192</v>
      </c>
      <c r="D34" s="289" t="s">
        <v>3</v>
      </c>
      <c r="E34" s="289" t="s">
        <v>3</v>
      </c>
      <c r="F34" s="289" t="s">
        <v>3</v>
      </c>
      <c r="G34" s="289" t="s">
        <v>3</v>
      </c>
      <c r="H34" s="153"/>
      <c r="I34" s="154"/>
    </row>
    <row r="35" spans="2:9" ht="15">
      <c r="B35" s="156"/>
      <c r="C35" s="354"/>
      <c r="D35" s="377"/>
      <c r="E35" s="378"/>
      <c r="F35" s="378"/>
      <c r="G35" s="379"/>
      <c r="H35" s="153"/>
      <c r="I35" s="154"/>
    </row>
    <row r="36" spans="2:9" ht="15">
      <c r="B36" s="156"/>
      <c r="C36" s="349" t="s">
        <v>193</v>
      </c>
      <c r="D36" s="289" t="s">
        <v>3</v>
      </c>
      <c r="E36" s="289" t="s">
        <v>3</v>
      </c>
      <c r="F36" s="289" t="s">
        <v>3</v>
      </c>
      <c r="G36" s="289" t="s">
        <v>3</v>
      </c>
      <c r="H36" s="158"/>
      <c r="I36" s="154"/>
    </row>
    <row r="37" spans="2:9" ht="16.5">
      <c r="B37" s="156"/>
      <c r="C37" s="349" t="s">
        <v>207</v>
      </c>
      <c r="D37" s="289" t="s">
        <v>3</v>
      </c>
      <c r="E37" s="289" t="s">
        <v>3</v>
      </c>
      <c r="F37" s="289" t="s">
        <v>3</v>
      </c>
      <c r="G37" s="289" t="s">
        <v>3</v>
      </c>
      <c r="H37" s="153"/>
      <c r="I37" s="154"/>
    </row>
    <row r="38" spans="2:9" ht="15">
      <c r="B38" s="156"/>
      <c r="C38" s="355" t="s">
        <v>194</v>
      </c>
      <c r="D38" s="289" t="s">
        <v>3</v>
      </c>
      <c r="E38" s="289" t="s">
        <v>3</v>
      </c>
      <c r="F38" s="289" t="s">
        <v>3</v>
      </c>
      <c r="G38" s="289" t="s">
        <v>3</v>
      </c>
      <c r="H38" s="153"/>
      <c r="I38" s="154"/>
    </row>
    <row r="39" spans="2:9" ht="15">
      <c r="B39" s="156"/>
      <c r="C39" s="354"/>
      <c r="D39" s="377"/>
      <c r="E39" s="378"/>
      <c r="F39" s="378"/>
      <c r="G39" s="379"/>
      <c r="H39" s="153"/>
      <c r="I39" s="154"/>
    </row>
    <row r="40" spans="2:9" ht="16.5">
      <c r="B40" s="156"/>
      <c r="C40" s="349" t="s">
        <v>195</v>
      </c>
      <c r="D40" s="289" t="s">
        <v>3</v>
      </c>
      <c r="E40" s="289" t="s">
        <v>3</v>
      </c>
      <c r="F40" s="289" t="s">
        <v>3</v>
      </c>
      <c r="G40" s="289" t="s">
        <v>3</v>
      </c>
      <c r="H40" s="153"/>
      <c r="I40" s="154"/>
    </row>
    <row r="41" spans="2:9" ht="16.5">
      <c r="B41" s="156"/>
      <c r="C41" s="349" t="s">
        <v>196</v>
      </c>
      <c r="D41" s="289" t="s">
        <v>3</v>
      </c>
      <c r="E41" s="289" t="s">
        <v>3</v>
      </c>
      <c r="F41" s="289" t="s">
        <v>3</v>
      </c>
      <c r="G41" s="289" t="s">
        <v>3</v>
      </c>
      <c r="H41" s="153"/>
      <c r="I41" s="154"/>
    </row>
    <row r="42" spans="2:9" ht="16.5">
      <c r="B42" s="156"/>
      <c r="C42" s="349" t="s">
        <v>197</v>
      </c>
      <c r="D42" s="289" t="s">
        <v>3</v>
      </c>
      <c r="E42" s="289" t="s">
        <v>3</v>
      </c>
      <c r="F42" s="289" t="s">
        <v>3</v>
      </c>
      <c r="G42" s="289" t="s">
        <v>3</v>
      </c>
      <c r="H42" s="153"/>
      <c r="I42" s="154"/>
    </row>
    <row r="43" spans="2:9" ht="15">
      <c r="B43" s="156"/>
      <c r="C43" s="354"/>
      <c r="D43" s="377"/>
      <c r="E43" s="378"/>
      <c r="F43" s="378"/>
      <c r="G43" s="379"/>
      <c r="H43" s="153"/>
      <c r="I43" s="154"/>
    </row>
    <row r="44" spans="2:9" ht="15.75">
      <c r="B44" s="156"/>
      <c r="C44" s="353" t="s">
        <v>83</v>
      </c>
      <c r="D44" s="289" t="s">
        <v>3</v>
      </c>
      <c r="E44" s="289" t="s">
        <v>3</v>
      </c>
      <c r="F44" s="289" t="s">
        <v>3</v>
      </c>
      <c r="G44" s="289" t="s">
        <v>3</v>
      </c>
      <c r="H44" s="153"/>
      <c r="I44" s="154"/>
    </row>
    <row r="45" spans="2:9" ht="15">
      <c r="B45" s="156"/>
      <c r="C45" s="349" t="s">
        <v>184</v>
      </c>
      <c r="D45" s="289" t="s">
        <v>3</v>
      </c>
      <c r="E45" s="289" t="s">
        <v>3</v>
      </c>
      <c r="F45" s="289" t="s">
        <v>3</v>
      </c>
      <c r="G45" s="289" t="s">
        <v>3</v>
      </c>
      <c r="H45" s="153"/>
      <c r="I45" s="154"/>
    </row>
    <row r="46" spans="2:9" ht="15">
      <c r="B46" s="156"/>
      <c r="C46" s="349" t="s">
        <v>153</v>
      </c>
      <c r="D46" s="289" t="s">
        <v>3</v>
      </c>
      <c r="E46" s="289" t="s">
        <v>3</v>
      </c>
      <c r="F46" s="289" t="s">
        <v>3</v>
      </c>
      <c r="G46" s="289" t="s">
        <v>3</v>
      </c>
      <c r="H46" s="153"/>
      <c r="I46" s="154"/>
    </row>
    <row r="47" spans="2:9" ht="15.75" thickBot="1">
      <c r="B47" s="12"/>
      <c r="C47" s="157"/>
      <c r="D47" s="380"/>
      <c r="E47" s="381"/>
      <c r="F47" s="381"/>
      <c r="G47" s="382"/>
      <c r="H47" s="171"/>
      <c r="I47" s="80"/>
    </row>
    <row r="48" spans="2:9" ht="18.75" thickBot="1" thickTop="1">
      <c r="B48" s="12"/>
      <c r="C48" s="306" t="s">
        <v>87</v>
      </c>
      <c r="D48" s="383" t="s">
        <v>3</v>
      </c>
      <c r="E48" s="383" t="s">
        <v>3</v>
      </c>
      <c r="F48" s="383" t="s">
        <v>3</v>
      </c>
      <c r="G48" s="384" t="s">
        <v>3</v>
      </c>
      <c r="H48" s="159"/>
      <c r="I48" s="80"/>
    </row>
    <row r="49" spans="2:9" ht="17.25" thickBot="1" thickTop="1">
      <c r="B49" s="12"/>
      <c r="C49" s="160"/>
      <c r="D49" s="386"/>
      <c r="E49" s="386"/>
      <c r="F49" s="386"/>
      <c r="G49" s="386"/>
      <c r="H49" s="172"/>
      <c r="I49" s="80"/>
    </row>
    <row r="50" spans="2:9" ht="17.25" thickBot="1" thickTop="1">
      <c r="B50" s="12"/>
      <c r="C50" s="173"/>
      <c r="D50" s="387"/>
      <c r="E50" s="237"/>
      <c r="F50" s="237"/>
      <c r="G50" s="237"/>
      <c r="H50" s="220"/>
      <c r="I50" s="80"/>
    </row>
    <row r="51" spans="2:9" ht="17.25" thickBot="1" thickTop="1">
      <c r="B51" s="12"/>
      <c r="C51" s="306" t="s">
        <v>88</v>
      </c>
      <c r="D51" s="290" t="s">
        <v>3</v>
      </c>
      <c r="E51" s="290" t="s">
        <v>3</v>
      </c>
      <c r="F51" s="290" t="s">
        <v>3</v>
      </c>
      <c r="G51" s="356" t="s">
        <v>3</v>
      </c>
      <c r="H51" s="221"/>
      <c r="I51" s="80"/>
    </row>
    <row r="52" spans="2:9" ht="17.25" thickTop="1">
      <c r="B52" s="12"/>
      <c r="C52" s="349" t="s">
        <v>154</v>
      </c>
      <c r="D52" s="289" t="s">
        <v>3</v>
      </c>
      <c r="E52" s="289" t="s">
        <v>3</v>
      </c>
      <c r="F52" s="289" t="s">
        <v>3</v>
      </c>
      <c r="G52" s="289" t="s">
        <v>3</v>
      </c>
      <c r="H52" s="222"/>
      <c r="I52" s="80"/>
    </row>
    <row r="53" spans="2:9" ht="30.75">
      <c r="B53" s="12"/>
      <c r="C53" s="385" t="s">
        <v>155</v>
      </c>
      <c r="D53" s="388" t="s">
        <v>3</v>
      </c>
      <c r="E53" s="388" t="s">
        <v>3</v>
      </c>
      <c r="F53" s="388" t="s">
        <v>3</v>
      </c>
      <c r="G53" s="388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</row>
    <row r="56" spans="2:9" ht="18.75" thickTop="1">
      <c r="B56" s="12"/>
      <c r="C56" s="164"/>
      <c r="D56" s="165"/>
      <c r="E56" s="166"/>
      <c r="F56" s="166"/>
      <c r="G56" s="166"/>
      <c r="H56" s="166"/>
      <c r="I56" s="80"/>
    </row>
    <row r="57" spans="2:9" ht="15.75">
      <c r="B57" s="12"/>
      <c r="C57" s="49" t="s">
        <v>141</v>
      </c>
      <c r="E57" s="1"/>
      <c r="F57" s="1"/>
      <c r="G57" s="5"/>
      <c r="H57" s="5" t="s">
        <v>142</v>
      </c>
      <c r="I57" s="80"/>
    </row>
    <row r="58" spans="2:9" ht="15.75">
      <c r="B58" s="12"/>
      <c r="C58" s="89" t="s">
        <v>146</v>
      </c>
      <c r="E58" s="1"/>
      <c r="F58" s="1"/>
      <c r="H58" s="170" t="s">
        <v>144</v>
      </c>
      <c r="I58" s="80"/>
    </row>
    <row r="59" spans="2:9" ht="15.75">
      <c r="B59" s="12"/>
      <c r="C59" s="89" t="s">
        <v>145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3:8" ht="16.5" thickTop="1">
      <c r="C61" s="89"/>
      <c r="D61" s="170"/>
      <c r="E61" s="170"/>
      <c r="F61" s="170"/>
      <c r="G61" s="170"/>
      <c r="H61" s="170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Klimó Petra</cp:lastModifiedBy>
  <cp:lastPrinted>2020-09-30T07:41:52Z</cp:lastPrinted>
  <dcterms:created xsi:type="dcterms:W3CDTF">2008-10-08T08:00:27Z</dcterms:created>
  <dcterms:modified xsi:type="dcterms:W3CDTF">2020-10-21T12:02:25Z</dcterms:modified>
  <cp:category/>
  <cp:version/>
  <cp:contentType/>
  <cp:contentStatus/>
</cp:coreProperties>
</file>