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50" windowHeight="11610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externalReferences>
    <externalReference r:id="rId15"/>
  </externalReference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<sst xmlns="http://schemas.openxmlformats.org/spreadsheetml/2006/main" count="811" uniqueCount="233">
  <si>
    <t>S.13</t>
  </si>
  <si>
    <t>S.1311</t>
  </si>
  <si>
    <t>S.1312</t>
  </si>
  <si>
    <t>M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</si>
  <si>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</si>
  <si>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</si>
  <si>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</si>
  <si>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</si>
  <si>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</si>
  <si>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</si>
  <si>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</si>
  <si>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</si>
  <si>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</si>
  <si>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</si>
  <si>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</si>
  <si>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</si>
  <si>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</si>
  <si>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</si>
  <si>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</si>
  <si>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</si>
  <si>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</si>
  <si>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</si>
  <si>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</si>
  <si>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</si>
  <si>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</si>
  <si>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</si>
  <si>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</si>
  <si>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2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</si>
  <si>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</si>
  <si>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</si>
  <si>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</si>
  <si>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</si>
  <si>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</si>
  <si>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</si>
  <si>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</si>
  <si>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</si>
  <si>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</si>
  <si>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</si>
  <si>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</si>
  <si>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</si>
  <si>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</si>
  <si>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</si>
  <si>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</si>
  <si>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</si>
  <si>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</si>
  <si>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</si>
  <si>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</si>
  <si>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</si>
  <si>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</si>
  <si>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Egyéb követelések (+)</t>
  </si>
  <si>
    <t>Egyéb tartozások (-)</t>
  </si>
  <si>
    <t>Egyéb korrekciók (+/-) (részletesen)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</si>
  <si>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</si>
  <si>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</si>
  <si>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</si>
  <si>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</si>
  <si>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</si>
  <si>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Év</t>
  </si>
  <si>
    <t>A helyi önkormányzatok hivatalos egyenlege</t>
  </si>
  <si>
    <t>P.11-hez és P.131-hez kapcsolódóan</t>
  </si>
  <si>
    <t>A társadalombiztosítási alapok hivatalos egyenlege</t>
  </si>
  <si>
    <t>D.2-höz kapcsolódóan</t>
  </si>
  <si>
    <t>EU-tanszferekhez kapcsolódóan</t>
  </si>
  <si>
    <t>Társadalombiztosítási alapokkal szembeni követelés elengedése</t>
  </si>
  <si>
    <t>Gripen beszerzés: pénzügyi lízing (operatív lízing helyett)</t>
  </si>
  <si>
    <t>Instrumentumonként:</t>
  </si>
  <si>
    <t>Kormányzati szektor (EDP B.9) nettó hitelfelvétele(+)/hitelnyújtása(-) (S.13)*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</si>
  <si>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</si>
  <si>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</si>
  <si>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</si>
  <si>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</si>
  <si>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</si>
  <si>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</si>
  <si>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</si>
  <si>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</si>
  <si>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>Statisztikai eltérések</t>
  </si>
  <si>
    <t>*Kérjük, hogy figyeljen a nettó hitelfelvételnél / nettó hitelnyújtás előjelére, amely konvenció szerint az 1. és 2. táblákban eltérő!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</si>
  <si>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</si>
  <si>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</si>
  <si>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</si>
  <si>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</si>
  <si>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</si>
  <si>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</si>
  <si>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</si>
  <si>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</si>
  <si>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</si>
  <si>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</si>
  <si>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</si>
  <si>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</si>
  <si>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</si>
  <si>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</si>
  <si>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</si>
  <si>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</si>
  <si>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</si>
  <si>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</si>
  <si>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</si>
  <si>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</si>
  <si>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2D tábla: A Társadalombiztosítási alapok hivatalos egyenlege és a társadalombiztosítási alapok alszektor hiánya/többlete (EDP B.9) közötti levezetés</t>
  </si>
  <si>
    <t>előzetes</t>
  </si>
  <si>
    <t>Helyi önkormányzatokba sorolt vállalatok</t>
  </si>
  <si>
    <t xml:space="preserve">Nem értelmezhető: M ; Nem elérhető: L </t>
  </si>
  <si>
    <t>Helyi önkormányzatokba sorolt non profit szervezetek</t>
  </si>
  <si>
    <t>Rövid lejáratú hitelek (F.41), nettó</t>
  </si>
  <si>
    <t>Hosszú lejáratú hitelek (F.42)</t>
  </si>
  <si>
    <t>Készpénz és betétek</t>
  </si>
  <si>
    <t>A hivatalos egyenleg alapja</t>
  </si>
  <si>
    <t xml:space="preserve">  ebből: adósság részét képező kötelezettségekkel kapcsolatos műveletek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</si>
  <si>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</si>
  <si>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</si>
  <si>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</si>
  <si>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</si>
  <si>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Társadalombiztosítási alapokba nem tartozó intézményi egységek nettó hitelfelvétele  (-) / hitelnyújtása (+)</t>
  </si>
  <si>
    <t>Egyéb, Társadalombiztosítási alapokba tartozó egységek nettó hitelfelvétele (-) / hitelnyújtása (+)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</si>
  <si>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</si>
  <si>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</si>
  <si>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</si>
  <si>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</si>
  <si>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</si>
  <si>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</si>
  <si>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</si>
  <si>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</si>
  <si>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</si>
  <si>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</si>
  <si>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</si>
  <si>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</si>
  <si>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</si>
  <si>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</si>
  <si>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</si>
  <si>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</si>
  <si>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</si>
  <si>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</si>
  <si>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</si>
  <si>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</si>
  <si>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</si>
  <si>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t>(1)  A pozitív érték ebben a sorban azt jelenti, hogy az adósság névértéken nő; a negatív érték pedig, hogy az adósság csökken.</t>
  </si>
  <si>
    <t>az 1993/11/22-én kelt Tanácsi Jegyzőkönyv közleménye szerint</t>
  </si>
  <si>
    <t>Ország: Magyarország</t>
  </si>
  <si>
    <t>Ezt az információt csak a fedőlapon kell megadni.</t>
  </si>
  <si>
    <t>Memorandum tétel: EU transzfereken képződött és egyéb árfolyam különbözet</t>
  </si>
  <si>
    <t>Adókhoz kapcsolódóan</t>
  </si>
  <si>
    <t>Eredményszemléletű korrekció (konszolidáció)</t>
  </si>
  <si>
    <t>P.2-höz kapcsolódóan</t>
  </si>
  <si>
    <t>D.1-hez kapcsolódóan</t>
  </si>
  <si>
    <t>D.211-hez kapcsolódóan</t>
  </si>
  <si>
    <t>D.3-hoz kapcsolódóan</t>
  </si>
  <si>
    <t>P.51-hez kapcsolódóan</t>
  </si>
  <si>
    <t>D.45-höz kapcsolódóan</t>
  </si>
  <si>
    <t>pénzforgalmi</t>
  </si>
  <si>
    <t>D.63-hoz kapcsolódóan</t>
  </si>
  <si>
    <t>Lakásprivatizációhoz kapcsolódó imputált hitelnyújtás</t>
  </si>
  <si>
    <t>P.2-höz, D.1-hez és P.51-hez kapcsolódóan</t>
  </si>
  <si>
    <t>D.61-hez kapcsolódóan</t>
  </si>
  <si>
    <t>A kormányzaton belüli transzferek időbeli eltérései</t>
  </si>
  <si>
    <t xml:space="preserve">Egyéb pénzügyi eszközök (F.1, F.6) </t>
  </si>
  <si>
    <t xml:space="preserve">Pénzügyi derivatívák (F.71) </t>
  </si>
  <si>
    <t>Pénzügyi és tőkeszámla közti eltérés (B.9-B.9f)*</t>
  </si>
  <si>
    <t>Pénzügyi és tőkeszámla közti eltérés  (B.9-B.9f)*</t>
  </si>
  <si>
    <t xml:space="preserve">  ebből: swap ügyletek kamata</t>
  </si>
  <si>
    <r>
      <t xml:space="preserve">Pénzügyi eszközök nettó növekedése (+) </t>
    </r>
    <r>
      <rPr>
        <b/>
        <vertAlign val="superscript"/>
        <sz val="11"/>
        <rFont val="Arial"/>
        <family val="2"/>
      </rPr>
      <t>(2)</t>
    </r>
  </si>
  <si>
    <r>
      <t xml:space="preserve">Pénzügyi eszközök nettó növekedése(+) </t>
    </r>
    <r>
      <rPr>
        <b/>
        <vertAlign val="superscript"/>
        <sz val="11"/>
        <rFont val="Arial"/>
        <family val="2"/>
      </rPr>
      <t>(2)</t>
    </r>
  </si>
  <si>
    <t xml:space="preserve">Egyéb követelések (F.8) </t>
  </si>
  <si>
    <t>Egyéb tartozások (-) (F.8)</t>
  </si>
  <si>
    <r>
      <t>Egyéb pénzügyi kötelezettségek (-)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</si>
  <si>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Adósság kibocsátása névérték felett (-)/alatt(+)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</si>
  <si>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</si>
  <si>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</si>
  <si>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t>B.9</t>
  </si>
  <si>
    <t>ESA 2010</t>
  </si>
  <si>
    <t>AF.3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</si>
  <si>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</si>
  <si>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</si>
  <si>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</si>
  <si>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Standardizált garanciákhoz kapcsolódóan</t>
  </si>
  <si>
    <t>A kifizetett (+) és felhalmozódott (-) kamatok különbözete (D.41)</t>
  </si>
  <si>
    <t>(ESA2010 számlák)</t>
  </si>
  <si>
    <r>
      <t>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(D.41)</t>
    </r>
  </si>
  <si>
    <t>NP-hez kapcsolódóan</t>
  </si>
  <si>
    <t>D.62-höz, D.63-höz, D.73-hoz, D.75-höz, D.76-hoz és D.92-höz kapcsolódóan</t>
  </si>
  <si>
    <t>2016: növekedési adóhitellel kapcsolatos</t>
  </si>
  <si>
    <t>A központ által előlegként nyújtott EU támogatásokhoz kapcsolódóan</t>
  </si>
  <si>
    <t>Az önkormányzat részére előlegként nyújtott EU támogatásokhoz kapcsolódóan</t>
  </si>
  <si>
    <t>D.99-hez kapcsolódóan</t>
  </si>
  <si>
    <t>Részletező sor 2</t>
  </si>
  <si>
    <t xml:space="preserve">D.5-höz és D.91-hez kapcsolódóan </t>
  </si>
  <si>
    <t>Magánnyugdíjpánztártól átvett vagyon bevételének elszámolása</t>
  </si>
  <si>
    <t>2018. évi rezsicsökkentés átvezetése</t>
  </si>
  <si>
    <t>Közvetlenül adósságcsökkentésre fordított osztalék</t>
  </si>
  <si>
    <t>Tulajdonosi kölcsön állami vállalatok részére</t>
  </si>
  <si>
    <t>vegyes</t>
  </si>
  <si>
    <t>L</t>
  </si>
  <si>
    <t>2019:Antenna Hungaria (55 HUF Bn), MVM (15,1 HUF bn), Ózdi Acélművek (11 HUF Bn), Mezőhegyes (8 HUF Bn)</t>
  </si>
  <si>
    <t>2019-2020: főleg a babaváró támogatással kapcsolatos kiadás</t>
  </si>
  <si>
    <t xml:space="preserve">Nemzeti Eszközkezelő Zrt. által eladott lakások is itt szerepelnek </t>
  </si>
  <si>
    <t>Kereskedelmi hitel és előlegtartozás (AF.81 L)</t>
  </si>
  <si>
    <t>a 479 / 2009-es számú Tanácsi Rendelet és</t>
  </si>
  <si>
    <t>A CMFB (Monteráris, Pénzügyi és Fizetésimérleg-statisztikák Tanácsa) által 2009. augusztus 6-án elfogadott adatszolgáltatási táblák gyűjteménye.</t>
  </si>
  <si>
    <t>2020. március 31.</t>
  </si>
  <si>
    <t>(1) Kérjük, jelezze, hogy az adatok végleges vagy előzetes számok</t>
  </si>
  <si>
    <t>(1) Kérjük, jelezze, hogy a hivatalos egyenleg alapja: pénzforgalmi, eredményszemléletű, vegyes vagy egyéb.</t>
  </si>
  <si>
    <t>(1) Kérjük, jelezze, hogy a hivatalos egyenleg alapja milyen szemléletű: pénzforgalmi, eredmény, vegyes vagy egyéb.</t>
  </si>
  <si>
    <t>1.tábla: A kormányzati hiány/többlet, adósság és a hozzájuk kapcsolódó adatok jelentése</t>
  </si>
  <si>
    <t>2A tábla: A központi költségvetés hivatalos egyenlege és a központi kormányzat alszektor hiánya/többlete (EDP B.9) közötti levezetés</t>
  </si>
  <si>
    <t>2B tábla: A tartományi költségvetés hivatalos egyenlege és a tartományi kormányzat alszektor hiánya/többlete (EDP B.9) közötti levezetés</t>
  </si>
  <si>
    <t>2C tábla: A helyi önkormányzatok hivatalos egyenlege és a helyi önkormányzatok alszektor hiánya/többlete (EDP B.9) közötti levezetés</t>
  </si>
  <si>
    <t>4. tábla: Egyéb adatszolgáltatás az 1993/11/12-én kelt tanácsi jegyzőkönyv közleményének megfelelően</t>
  </si>
  <si>
    <t>Központi költségvetésben szereplő, de a központi kormányzatba nem tartozó intézményi egységek nettó hitelfelvétele (-) / hitelnyújtása (+)</t>
  </si>
  <si>
    <t>A központi kormányzatba sorolt vállalatok és garanciaalapok</t>
  </si>
  <si>
    <t>A központi kormányzatba sorolt nonprofit intézmények</t>
  </si>
  <si>
    <t>Egyéb, a központi kormányzatba tartozó egységek nettó hitelfelvétele (-) / hitelnyújtása (+)</t>
  </si>
  <si>
    <t>MAVIR-támogatásokkal kapcsolatos tranzakciók átvezetése</t>
  </si>
  <si>
    <t>MFB-árfolyamgaranciás térítés (tőkeemelésként/tőketranszferként elszámolva)</t>
  </si>
  <si>
    <t>EU-pénzügyi korrekciók</t>
  </si>
  <si>
    <t>A központi kormányzat alszektor nettó hitelfelvétele(-)/hitelnyújtása(+) (S.1311)</t>
  </si>
  <si>
    <t>Megjegyzés: a gyakorlat szerint a tagállamok feladata, hogy saját nemzeti jellegzetességeikhez igazítsák a 2A, a 2B, a 2C és a 2D táblákat.</t>
  </si>
  <si>
    <t>A tartományi kormányzat alszektor nettó hitelfelvétele(-)/hitelnyújtása(+) (S.1312)</t>
  </si>
  <si>
    <t>A helyi önkormányzatok alszektor nettó hitelfelvétele (-)/hitelnyújtása(+) (S.1313)</t>
  </si>
  <si>
    <t>TB-alappal szembeni tartozás elengedése</t>
  </si>
  <si>
    <t>A társadalombiztosítási alapok alszektor nettó hitelfelvétele (-)/hitelnyújtása(+) (S.1314)</t>
  </si>
  <si>
    <t xml:space="preserve">  Portfólióbefektetések, nettó(2)</t>
  </si>
  <si>
    <t xml:space="preserve">  Nem portfólióbefektetésnek minősülő részvények és egyéb tulajdonosi követelések</t>
  </si>
  <si>
    <t>Adósságinstrumentum névérték feletti(+)/alatti(-) visszaváltása/visszavásárlása</t>
  </si>
  <si>
    <t>Adósságinstrumentumok egyéb volumenváltozása (K.3, K.4, K.5)(5)(-)</t>
  </si>
  <si>
    <t>Pénzügyiderivatíva-kötelezettségek (-) (F.71)</t>
  </si>
  <si>
    <t xml:space="preserve">3A - 3E táblák: Adatszolgáltatás a kormányzati hiány/többlet és egyéb tényezők adósságváltozásra gyakorolt hatásáról és az alszektorok adósságának konszolidációjáról (a központi kormányzat illetve a kormányzat más alszektorai között) </t>
  </si>
  <si>
    <t>3A tábla: Adatszolgáltatás a kormányzati hiány/többlet és egyéb tényezők adósságváltozásra gyakorolt hatásáról</t>
  </si>
  <si>
    <t>3B tábla: Adatszolgáltatás a kormányzati hiány/többlet és egyéb tényezők adósságváltozásra gyakorolt hatásáról</t>
  </si>
  <si>
    <t>3C tábla: Adatszolgáltatás a kormányzati hiány/többlet és egyéb tényezők adósságváltozásra gyakorolt hatásáról</t>
  </si>
  <si>
    <t>3D tábla: Adatszolgáltatás a kormányzati hiány/többlet és egyéb tényezők adósságváltozásra gyakorolt hatásáról</t>
  </si>
  <si>
    <t>3E tábla: Adatszolgáltatás a kormányzati hiány/többlet és egyéb tényezők adósságváltozásra gyakorolt hatásáról</t>
  </si>
  <si>
    <t xml:space="preserve">és az alszektorok adósságának konszolidációjáról (központi kormányzat) </t>
  </si>
  <si>
    <t xml:space="preserve">és az alszektorok adósságának konszolidációjáról (tartományi kormányzat) </t>
  </si>
  <si>
    <t xml:space="preserve">és az alszektorok adósságának konszolidációjáról (helyi önkormányzatok) </t>
  </si>
  <si>
    <t xml:space="preserve">és az alszektorok adósságának konszolidációjáról (társadalombiztosítási alapok) 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</si>
</sst>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0.0"/>
    <numFmt numFmtId="187" formatCode="_-* #,##0.0_-;\-* #,##0.0_-;_-* &quot;-&quot;??_-;_-@_-"/>
    <numFmt numFmtId="188" formatCode="_-* #,##0_-;\-* #,##0_-;_-* &quot;-&quot;??_-;_-@_-"/>
    <numFmt numFmtId="189" formatCode="#,##0_ ;[Red]\-#,##0\ "/>
  </numFmts>
  <fonts count="87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Arial"/>
      <family val="2"/>
    </font>
    <font>
      <b/>
      <sz val="26"/>
      <name val="Times New Roman"/>
      <family val="1"/>
    </font>
    <font>
      <i/>
      <sz val="18"/>
      <name val="Times New Roman"/>
      <family val="1"/>
    </font>
    <font>
      <b/>
      <i/>
      <sz val="18"/>
      <color indexed="10"/>
      <name val="Arial"/>
      <family val="2"/>
    </font>
    <font>
      <sz val="9.35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>
        <color indexed="63"/>
      </left>
      <right style="thin">
        <color indexed="8"/>
      </right>
      <top style="dotted"/>
      <bottom style="dotted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47"/>
      </right>
      <top/>
      <bottom style="thin">
        <color indexed="47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/>
      <top style="thick">
        <color theme="1"/>
      </top>
      <bottom style="thick">
        <color theme="1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/>
      <right style="thin">
        <color indexed="8"/>
      </right>
      <top style="medium">
        <color indexed="8"/>
      </top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 style="double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/>
      <right style="thin"/>
      <top style="double">
        <color indexed="8"/>
      </top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47"/>
      </right>
      <top/>
      <bottom style="thin">
        <color indexed="47"/>
      </bottom>
    </border>
    <border>
      <left style="thin">
        <color indexed="23"/>
      </left>
      <right style="thin"/>
      <top/>
      <bottom style="thin">
        <color indexed="47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/>
      <right style="thin">
        <color indexed="23"/>
      </right>
      <top style="thin"/>
      <bottom style="thin">
        <color indexed="23"/>
      </bottom>
    </border>
    <border>
      <left/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>
        <color indexed="63"/>
      </right>
      <top style="thin"/>
      <bottom style="thick">
        <color indexed="8"/>
      </bottom>
    </border>
    <border>
      <left>
        <color indexed="63"/>
      </left>
      <right>
        <color indexed="63"/>
      </right>
      <top style="thin"/>
      <bottom style="thick">
        <color indexed="8"/>
      </bottom>
    </border>
    <border>
      <left>
        <color indexed="63"/>
      </left>
      <right style="thin"/>
      <top style="thin"/>
      <bottom style="thick">
        <color indexed="8"/>
      </bottom>
    </border>
    <border>
      <left style="thin"/>
      <right>
        <color indexed="63"/>
      </right>
      <top style="thick">
        <color indexed="8"/>
      </top>
      <bottom style="thin"/>
    </border>
    <border>
      <left>
        <color indexed="63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n"/>
      <top style="thick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/>
      <top style="thick">
        <color indexed="8"/>
      </top>
      <bottom style="double">
        <color indexed="8"/>
      </bottom>
    </border>
    <border>
      <left style="thin">
        <color indexed="8"/>
      </left>
      <right style="thin"/>
      <top style="dotted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double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>
        <color indexed="63"/>
      </left>
      <right style="thin"/>
      <top style="dotted"/>
      <bottom style="dotted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9" fillId="26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7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28" borderId="7" applyNumberFormat="0" applyFont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1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>
      <alignment/>
      <protection/>
    </xf>
    <xf numFmtId="0" fontId="80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30" borderId="1" applyNumberFormat="0" applyAlignment="0" applyProtection="0"/>
    <xf numFmtId="9" fontId="1" fillId="0" borderId="0" applyFont="0" applyFill="0" applyBorder="0" applyAlignment="0" applyProtection="0"/>
  </cellStyleXfs>
  <cellXfs count="437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15" xfId="0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/>
      <protection/>
    </xf>
    <xf numFmtId="0" fontId="11" fillId="0" borderId="16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Continuous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13" fillId="0" borderId="32" xfId="0" applyFont="1" applyFill="1" applyBorder="1" applyAlignment="1" applyProtection="1">
      <alignment horizontal="centerContinuous" vertical="center"/>
      <protection locked="0"/>
    </xf>
    <xf numFmtId="0" fontId="14" fillId="0" borderId="16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" fillId="0" borderId="30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/>
      <protection/>
    </xf>
    <xf numFmtId="0" fontId="1" fillId="0" borderId="33" xfId="0" applyFont="1" applyFill="1" applyBorder="1" applyAlignment="1" applyProtection="1">
      <alignment horizontal="centerContinuous"/>
      <protection locked="0"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33" borderId="35" xfId="0" applyFont="1" applyFill="1" applyBorder="1" applyAlignment="1" applyProtection="1">
      <alignment/>
      <protection locked="0"/>
    </xf>
    <xf numFmtId="0" fontId="6" fillId="0" borderId="32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2" fillId="0" borderId="26" xfId="0" applyFont="1" applyFill="1" applyBorder="1" applyAlignment="1" applyProtection="1">
      <alignment horizontal="left"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37" xfId="0" applyFont="1" applyFill="1" applyBorder="1" applyAlignment="1" applyProtection="1">
      <alignment horizontal="center"/>
      <protection/>
    </xf>
    <xf numFmtId="0" fontId="6" fillId="33" borderId="38" xfId="0" applyFont="1" applyFill="1" applyBorder="1" applyAlignment="1" applyProtection="1">
      <alignment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 applyProtection="1">
      <alignment horizontal="left"/>
      <protection/>
    </xf>
    <xf numFmtId="0" fontId="1" fillId="33" borderId="39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left"/>
      <protection/>
    </xf>
    <xf numFmtId="0" fontId="2" fillId="0" borderId="40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13" fillId="0" borderId="41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56" applyFill="1">
      <alignment/>
      <protection/>
    </xf>
    <xf numFmtId="0" fontId="20" fillId="0" borderId="0" xfId="56" applyFont="1" applyFill="1" applyAlignment="1">
      <alignment horizontal="right" vertical="top"/>
      <protection/>
    </xf>
    <xf numFmtId="0" fontId="1" fillId="0" borderId="0" xfId="56" applyFill="1" applyAlignment="1">
      <alignment horizontal="right"/>
      <protection/>
    </xf>
    <xf numFmtId="0" fontId="1" fillId="0" borderId="0" xfId="56" applyFill="1" applyAlignment="1">
      <alignment horizontal="center"/>
      <protection/>
    </xf>
    <xf numFmtId="0" fontId="21" fillId="0" borderId="0" xfId="56" applyFont="1" applyFill="1" applyAlignment="1">
      <alignment horizontal="centerContinuous"/>
      <protection/>
    </xf>
    <xf numFmtId="0" fontId="3" fillId="0" borderId="0" xfId="56" applyFont="1" applyFill="1" applyAlignment="1">
      <alignment horizontal="centerContinuous"/>
      <protection/>
    </xf>
    <xf numFmtId="0" fontId="0" fillId="0" borderId="0" xfId="56" applyFont="1" applyFill="1" applyAlignment="1">
      <alignment horizontal="centerContinuous"/>
      <protection/>
    </xf>
    <xf numFmtId="0" fontId="22" fillId="0" borderId="0" xfId="56" applyFont="1" applyFill="1" applyAlignment="1">
      <alignment horizontal="centerContinuous"/>
      <protection/>
    </xf>
    <xf numFmtId="0" fontId="23" fillId="0" borderId="0" xfId="56" applyFont="1" applyFill="1" applyAlignment="1">
      <alignment horizontal="centerContinuous"/>
      <protection/>
    </xf>
    <xf numFmtId="0" fontId="24" fillId="0" borderId="0" xfId="56" applyFont="1" applyFill="1" applyAlignment="1">
      <alignment horizontal="centerContinuous"/>
      <protection/>
    </xf>
    <xf numFmtId="0" fontId="23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0" fillId="0" borderId="0" xfId="56" applyFont="1" applyFill="1" applyBorder="1" applyAlignment="1">
      <alignment horizontal="centerContinuous"/>
      <protection/>
    </xf>
    <xf numFmtId="0" fontId="23" fillId="0" borderId="22" xfId="56" applyFont="1" applyFill="1" applyBorder="1" applyAlignment="1">
      <alignment horizontal="centerContinuous"/>
      <protection/>
    </xf>
    <xf numFmtId="0" fontId="3" fillId="0" borderId="22" xfId="56" applyFont="1" applyFill="1" applyBorder="1" applyAlignment="1">
      <alignment horizontal="centerContinuous"/>
      <protection/>
    </xf>
    <xf numFmtId="0" fontId="0" fillId="0" borderId="22" xfId="56" applyFont="1" applyFill="1" applyBorder="1" applyAlignment="1">
      <alignment horizontal="centerContinuous"/>
      <protection/>
    </xf>
    <xf numFmtId="0" fontId="25" fillId="0" borderId="0" xfId="56" applyFont="1" applyFill="1" applyAlignment="1">
      <alignment horizontal="centerContinuous"/>
      <protection/>
    </xf>
    <xf numFmtId="0" fontId="26" fillId="0" borderId="0" xfId="56" applyFont="1" applyFill="1" applyAlignment="1" quotePrefix="1">
      <alignment horizontal="centerContinuous"/>
      <protection/>
    </xf>
    <xf numFmtId="0" fontId="12" fillId="0" borderId="0" xfId="56" applyFont="1" applyFill="1" applyAlignment="1">
      <alignment horizontal="centerContinuous"/>
      <protection/>
    </xf>
    <xf numFmtId="0" fontId="12" fillId="0" borderId="0" xfId="56" applyFont="1" applyFill="1">
      <alignment/>
      <protection/>
    </xf>
    <xf numFmtId="0" fontId="27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27" fillId="0" borderId="0" xfId="56" applyFont="1" applyFill="1" applyAlignment="1">
      <alignment vertical="center"/>
      <protection/>
    </xf>
    <xf numFmtId="0" fontId="28" fillId="0" borderId="0" xfId="56" applyFont="1" applyFill="1">
      <alignment/>
      <protection/>
    </xf>
    <xf numFmtId="0" fontId="29" fillId="0" borderId="0" xfId="56" applyFont="1" applyFill="1">
      <alignment/>
      <protection/>
    </xf>
    <xf numFmtId="0" fontId="30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 horizontal="centerContinuous"/>
      <protection/>
    </xf>
    <xf numFmtId="0" fontId="17" fillId="0" borderId="0" xfId="56" applyFont="1" applyFill="1" applyAlignment="1">
      <alignment horizontal="centerContinuous"/>
      <protection/>
    </xf>
    <xf numFmtId="0" fontId="0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16" fillId="0" borderId="42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3" fillId="0" borderId="42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0" fillId="0" borderId="0" xfId="56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43" xfId="0" applyFont="1" applyFill="1" applyBorder="1" applyAlignment="1" applyProtection="1">
      <alignment horizontal="center"/>
      <protection/>
    </xf>
    <xf numFmtId="0" fontId="16" fillId="0" borderId="13" xfId="0" applyFont="1" applyFill="1" applyBorder="1" applyAlignment="1" applyProtection="1">
      <alignment horizontal="left"/>
      <protection/>
    </xf>
    <xf numFmtId="0" fontId="31" fillId="0" borderId="33" xfId="0" applyFont="1" applyFill="1" applyBorder="1" applyAlignment="1" applyProtection="1">
      <alignment horizontal="centerContinuous"/>
      <protection locked="0"/>
    </xf>
    <xf numFmtId="0" fontId="31" fillId="0" borderId="16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13" xfId="0" applyFont="1" applyFill="1" applyBorder="1" applyAlignment="1" applyProtection="1">
      <alignment horizontal="center"/>
      <protection/>
    </xf>
    <xf numFmtId="0" fontId="31" fillId="0" borderId="15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31" fillId="0" borderId="33" xfId="0" applyFont="1" applyFill="1" applyBorder="1" applyAlignment="1" applyProtection="1">
      <alignment horizontal="center"/>
      <protection locked="0"/>
    </xf>
    <xf numFmtId="0" fontId="16" fillId="0" borderId="32" xfId="0" applyFont="1" applyFill="1" applyBorder="1" applyAlignment="1" applyProtection="1">
      <alignment/>
      <protection locked="0"/>
    </xf>
    <xf numFmtId="0" fontId="16" fillId="0" borderId="44" xfId="0" applyFont="1" applyFill="1" applyBorder="1" applyAlignment="1" applyProtection="1">
      <alignment horizontal="left"/>
      <protection/>
    </xf>
    <xf numFmtId="0" fontId="16" fillId="0" borderId="44" xfId="0" applyFont="1" applyFill="1" applyBorder="1" applyAlignment="1" applyProtection="1">
      <alignment/>
      <protection/>
    </xf>
    <xf numFmtId="0" fontId="34" fillId="0" borderId="45" xfId="0" applyFont="1" applyFill="1" applyBorder="1" applyAlignment="1" applyProtection="1">
      <alignment horizontal="centerContinuous" vertical="center"/>
      <protection/>
    </xf>
    <xf numFmtId="0" fontId="34" fillId="0" borderId="46" xfId="0" applyFont="1" applyFill="1" applyBorder="1" applyAlignment="1" applyProtection="1">
      <alignment horizontal="centerContinuous" vertical="center"/>
      <protection/>
    </xf>
    <xf numFmtId="0" fontId="35" fillId="0" borderId="0" xfId="0" applyFont="1" applyFill="1" applyAlignment="1" applyProtection="1">
      <alignment horizontal="left"/>
      <protection/>
    </xf>
    <xf numFmtId="0" fontId="35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 horizontal="right"/>
      <protection/>
    </xf>
    <xf numFmtId="0" fontId="0" fillId="0" borderId="26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16" fillId="0" borderId="15" xfId="0" applyFont="1" applyFill="1" applyBorder="1" applyAlignment="1">
      <alignment/>
    </xf>
    <xf numFmtId="0" fontId="31" fillId="0" borderId="15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31" fillId="0" borderId="15" xfId="0" applyFont="1" applyFill="1" applyBorder="1" applyAlignment="1">
      <alignment/>
    </xf>
    <xf numFmtId="0" fontId="3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1" fillId="0" borderId="15" xfId="0" applyFont="1" applyFill="1" applyBorder="1" applyAlignment="1">
      <alignment/>
    </xf>
    <xf numFmtId="0" fontId="34" fillId="0" borderId="47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31" fillId="0" borderId="15" xfId="0" applyFont="1" applyFill="1" applyBorder="1" applyAlignment="1" applyProtection="1">
      <alignment horizontal="centerContinuous"/>
      <protection locked="0"/>
    </xf>
    <xf numFmtId="0" fontId="6" fillId="0" borderId="44" xfId="0" applyFont="1" applyFill="1" applyBorder="1" applyAlignment="1" applyProtection="1">
      <alignment/>
      <protection locked="0"/>
    </xf>
    <xf numFmtId="0" fontId="3" fillId="0" borderId="48" xfId="0" applyFont="1" applyFill="1" applyBorder="1" applyAlignment="1" applyProtection="1">
      <alignment horizontal="left"/>
      <protection/>
    </xf>
    <xf numFmtId="0" fontId="1" fillId="0" borderId="49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0" fillId="0" borderId="26" xfId="0" applyNumberFormat="1" applyFill="1" applyBorder="1" applyAlignment="1" applyProtection="1">
      <alignment/>
      <protection/>
    </xf>
    <xf numFmtId="2" fontId="2" fillId="0" borderId="26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8" fillId="0" borderId="13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1" fillId="34" borderId="51" xfId="0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 locked="0"/>
    </xf>
    <xf numFmtId="0" fontId="8" fillId="0" borderId="25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13" xfId="0" applyBorder="1" applyAlignment="1" applyProtection="1">
      <alignment wrapText="1"/>
      <protection/>
    </xf>
    <xf numFmtId="0" fontId="2" fillId="0" borderId="16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6" fillId="0" borderId="52" xfId="0" applyFont="1" applyFill="1" applyBorder="1" applyAlignment="1" applyProtection="1">
      <alignment horizontal="left"/>
      <protection/>
    </xf>
    <xf numFmtId="0" fontId="16" fillId="0" borderId="52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 wrapText="1"/>
    </xf>
    <xf numFmtId="0" fontId="1" fillId="0" borderId="33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3" xfId="0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center"/>
      <protection/>
    </xf>
    <xf numFmtId="0" fontId="0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39" xfId="0" applyNumberFormat="1" applyFont="1" applyFill="1" applyBorder="1" applyAlignment="1" applyProtection="1">
      <alignment/>
      <protection/>
    </xf>
    <xf numFmtId="3" fontId="0" fillId="0" borderId="57" xfId="0" applyNumberFormat="1" applyFont="1" applyFill="1" applyBorder="1" applyAlignment="1" applyProtection="1">
      <alignment/>
      <protection/>
    </xf>
    <xf numFmtId="3" fontId="0" fillId="0" borderId="34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58" xfId="0" applyNumberFormat="1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/>
    </xf>
    <xf numFmtId="3" fontId="6" fillId="33" borderId="38" xfId="0" applyNumberFormat="1" applyFont="1" applyFill="1" applyBorder="1" applyAlignment="1" applyProtection="1">
      <alignment/>
      <protection locked="0"/>
    </xf>
    <xf numFmtId="3" fontId="1" fillId="33" borderId="35" xfId="0" applyNumberFormat="1" applyFont="1" applyFill="1" applyBorder="1" applyAlignment="1" applyProtection="1">
      <alignment/>
      <protection locked="0"/>
    </xf>
    <xf numFmtId="3" fontId="1" fillId="34" borderId="35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31" fillId="33" borderId="39" xfId="0" applyNumberFormat="1" applyFont="1" applyFill="1" applyBorder="1" applyAlignment="1" applyProtection="1">
      <alignment/>
      <protection locked="0"/>
    </xf>
    <xf numFmtId="3" fontId="1" fillId="33" borderId="60" xfId="0" applyNumberFormat="1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left"/>
    </xf>
    <xf numFmtId="0" fontId="0" fillId="0" borderId="61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16" fillId="0" borderId="15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41" fillId="35" borderId="0" xfId="0" applyFont="1" applyFill="1" applyBorder="1" applyAlignment="1">
      <alignment/>
    </xf>
    <xf numFmtId="0" fontId="0" fillId="35" borderId="0" xfId="56" applyFont="1" applyFill="1" applyAlignment="1">
      <alignment horizontal="centerContinuous"/>
      <protection/>
    </xf>
    <xf numFmtId="0" fontId="41" fillId="35" borderId="0" xfId="0" applyFont="1" applyFill="1" applyBorder="1" applyAlignment="1">
      <alignment/>
    </xf>
    <xf numFmtId="0" fontId="42" fillId="0" borderId="0" xfId="0" applyFont="1" applyFill="1" applyAlignment="1">
      <alignment/>
    </xf>
    <xf numFmtId="3" fontId="31" fillId="0" borderId="29" xfId="0" applyNumberFormat="1" applyFont="1" applyFill="1" applyBorder="1" applyAlignment="1" applyProtection="1">
      <alignment/>
      <protection locked="0"/>
    </xf>
    <xf numFmtId="3" fontId="31" fillId="0" borderId="30" xfId="0" applyNumberFormat="1" applyFont="1" applyFill="1" applyBorder="1" applyAlignment="1" applyProtection="1">
      <alignment/>
      <protection locked="0"/>
    </xf>
    <xf numFmtId="3" fontId="31" fillId="0" borderId="28" xfId="0" applyNumberFormat="1" applyFont="1" applyFill="1" applyBorder="1" applyAlignment="1" applyProtection="1">
      <alignment/>
      <protection locked="0"/>
    </xf>
    <xf numFmtId="3" fontId="31" fillId="0" borderId="34" xfId="0" applyNumberFormat="1" applyFont="1" applyFill="1" applyBorder="1" applyAlignment="1" applyProtection="1">
      <alignment/>
      <protection locked="0"/>
    </xf>
    <xf numFmtId="3" fontId="31" fillId="0" borderId="21" xfId="0" applyNumberFormat="1" applyFont="1" applyFill="1" applyBorder="1" applyAlignment="1" applyProtection="1">
      <alignment/>
      <protection locked="0"/>
    </xf>
    <xf numFmtId="188" fontId="5" fillId="33" borderId="35" xfId="46" applyNumberFormat="1" applyFont="1" applyFill="1" applyBorder="1" applyAlignment="1" applyProtection="1">
      <alignment/>
      <protection locked="0"/>
    </xf>
    <xf numFmtId="0" fontId="1" fillId="33" borderId="38" xfId="0" applyFont="1" applyFill="1" applyBorder="1" applyAlignment="1" applyProtection="1">
      <alignment/>
      <protection locked="0"/>
    </xf>
    <xf numFmtId="3" fontId="15" fillId="34" borderId="62" xfId="0" applyNumberFormat="1" applyFont="1" applyFill="1" applyBorder="1" applyAlignment="1" applyProtection="1">
      <alignment/>
      <protection locked="0"/>
    </xf>
    <xf numFmtId="0" fontId="1" fillId="0" borderId="59" xfId="0" applyFont="1" applyFill="1" applyBorder="1" applyAlignment="1" applyProtection="1">
      <alignment/>
      <protection locked="0"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0" borderId="35" xfId="0" applyNumberFormat="1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61" xfId="0" applyFont="1" applyFill="1" applyBorder="1" applyAlignment="1" applyProtection="1">
      <alignment horizontal="center" vertical="center"/>
      <protection locked="0"/>
    </xf>
    <xf numFmtId="3" fontId="15" fillId="34" borderId="63" xfId="0" applyNumberFormat="1" applyFont="1" applyFill="1" applyBorder="1" applyAlignment="1" applyProtection="1">
      <alignment/>
      <protection locked="0"/>
    </xf>
    <xf numFmtId="0" fontId="43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1" fillId="0" borderId="33" xfId="0" applyFont="1" applyFill="1" applyBorder="1" applyAlignment="1" applyProtection="1">
      <alignment horizontal="centerContinuous"/>
      <protection locked="0"/>
    </xf>
    <xf numFmtId="3" fontId="1" fillId="34" borderId="63" xfId="0" applyNumberFormat="1" applyFont="1" applyFill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3" fontId="31" fillId="35" borderId="39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Fill="1" applyBorder="1" applyAlignment="1" applyProtection="1">
      <alignment/>
      <protection locked="0"/>
    </xf>
    <xf numFmtId="3" fontId="1" fillId="0" borderId="59" xfId="0" applyNumberFormat="1" applyFont="1" applyFill="1" applyBorder="1" applyAlignment="1" applyProtection="1">
      <alignment/>
      <protection locked="0"/>
    </xf>
    <xf numFmtId="0" fontId="6" fillId="0" borderId="64" xfId="0" applyFont="1" applyFill="1" applyBorder="1" applyAlignment="1" applyProtection="1">
      <alignment/>
      <protection locked="0"/>
    </xf>
    <xf numFmtId="0" fontId="6" fillId="0" borderId="65" xfId="0" applyFont="1" applyFill="1" applyBorder="1" applyAlignment="1" applyProtection="1">
      <alignment/>
      <protection locked="0"/>
    </xf>
    <xf numFmtId="0" fontId="1" fillId="0" borderId="66" xfId="0" applyFont="1" applyFill="1" applyBorder="1" applyAlignment="1" applyProtection="1">
      <alignment horizontal="centerContinuous"/>
      <protection locked="0"/>
    </xf>
    <xf numFmtId="0" fontId="1" fillId="0" borderId="67" xfId="0" applyFont="1" applyFill="1" applyBorder="1" applyAlignment="1" applyProtection="1">
      <alignment horizontal="centerContinuous"/>
      <protection locked="0"/>
    </xf>
    <xf numFmtId="0" fontId="8" fillId="0" borderId="68" xfId="0" applyFont="1" applyFill="1" applyBorder="1" applyAlignment="1" applyProtection="1">
      <alignment horizontal="center"/>
      <protection/>
    </xf>
    <xf numFmtId="0" fontId="5" fillId="0" borderId="68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34" borderId="63" xfId="0" applyNumberFormat="1" applyFont="1" applyFill="1" applyBorder="1" applyAlignment="1" applyProtection="1">
      <alignment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84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1" fillId="0" borderId="0" xfId="0" applyFont="1" applyFill="1" applyBorder="1" applyAlignment="1" applyProtection="1">
      <alignment horizontal="left"/>
      <protection/>
    </xf>
    <xf numFmtId="0" fontId="85" fillId="34" borderId="33" xfId="0" applyFont="1" applyFill="1" applyBorder="1" applyAlignment="1" applyProtection="1">
      <alignment horizontal="left"/>
      <protection locked="0"/>
    </xf>
    <xf numFmtId="0" fontId="1" fillId="34" borderId="33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centerContinuous"/>
      <protection locked="0"/>
    </xf>
    <xf numFmtId="3" fontId="0" fillId="0" borderId="0" xfId="0" applyNumberFormat="1" applyFill="1" applyAlignment="1" applyProtection="1">
      <alignment/>
      <protection/>
    </xf>
    <xf numFmtId="3" fontId="6" fillId="0" borderId="48" xfId="46" applyNumberFormat="1" applyFont="1" applyFill="1" applyBorder="1" applyAlignment="1" applyProtection="1">
      <alignment horizontal="right"/>
      <protection locked="0"/>
    </xf>
    <xf numFmtId="3" fontId="6" fillId="33" borderId="38" xfId="46" applyNumberFormat="1" applyFont="1" applyFill="1" applyBorder="1" applyAlignment="1" applyProtection="1">
      <alignment horizontal="left"/>
      <protection locked="0"/>
    </xf>
    <xf numFmtId="3" fontId="1" fillId="0" borderId="11" xfId="46" applyNumberFormat="1" applyFont="1" applyFill="1" applyBorder="1" applyAlignment="1" applyProtection="1">
      <alignment horizontal="right"/>
      <protection locked="0"/>
    </xf>
    <xf numFmtId="3" fontId="31" fillId="36" borderId="69" xfId="46" applyNumberFormat="1" applyFont="1" applyFill="1" applyBorder="1" applyAlignment="1" applyProtection="1">
      <alignment horizontal="center"/>
      <protection/>
    </xf>
    <xf numFmtId="3" fontId="31" fillId="33" borderId="70" xfId="46" applyNumberFormat="1" applyFont="1" applyFill="1" applyBorder="1" applyAlignment="1" applyProtection="1">
      <alignment horizontal="left"/>
      <protection locked="0"/>
    </xf>
    <xf numFmtId="3" fontId="31" fillId="35" borderId="71" xfId="46" applyNumberFormat="1" applyFont="1" applyFill="1" applyBorder="1" applyAlignment="1" applyProtection="1">
      <alignment horizontal="left"/>
      <protection locked="0"/>
    </xf>
    <xf numFmtId="3" fontId="1" fillId="33" borderId="70" xfId="46" applyNumberFormat="1" applyFont="1" applyFill="1" applyBorder="1" applyAlignment="1" applyProtection="1">
      <alignment horizontal="right"/>
      <protection locked="0"/>
    </xf>
    <xf numFmtId="3" fontId="1" fillId="34" borderId="70" xfId="46" applyNumberFormat="1" applyFont="1" applyFill="1" applyBorder="1" applyAlignment="1" applyProtection="1">
      <alignment horizontal="right"/>
      <protection locked="0"/>
    </xf>
    <xf numFmtId="3" fontId="1" fillId="0" borderId="72" xfId="46" applyNumberFormat="1" applyFont="1" applyFill="1" applyBorder="1" applyAlignment="1" applyProtection="1">
      <alignment horizontal="right"/>
      <protection locked="0"/>
    </xf>
    <xf numFmtId="3" fontId="1" fillId="0" borderId="26" xfId="46" applyNumberFormat="1" applyFont="1" applyFill="1" applyBorder="1" applyAlignment="1" applyProtection="1">
      <alignment horizontal="right"/>
      <protection locked="0"/>
    </xf>
    <xf numFmtId="3" fontId="45" fillId="0" borderId="30" xfId="0" applyNumberFormat="1" applyFont="1" applyFill="1" applyBorder="1" applyAlignment="1" applyProtection="1">
      <alignment horizontal="center"/>
      <protection locked="0"/>
    </xf>
    <xf numFmtId="3" fontId="46" fillId="0" borderId="15" xfId="0" applyNumberFormat="1" applyFont="1" applyFill="1" applyBorder="1" applyAlignment="1" applyProtection="1">
      <alignment horizontal="center"/>
      <protection locked="0"/>
    </xf>
    <xf numFmtId="3" fontId="45" fillId="0" borderId="15" xfId="0" applyNumberFormat="1" applyFont="1" applyFill="1" applyBorder="1" applyAlignment="1" applyProtection="1">
      <alignment/>
      <protection locked="0"/>
    </xf>
    <xf numFmtId="3" fontId="45" fillId="0" borderId="17" xfId="0" applyNumberFormat="1" applyFont="1" applyFill="1" applyBorder="1" applyAlignment="1" applyProtection="1">
      <alignment/>
      <protection locked="0"/>
    </xf>
    <xf numFmtId="3" fontId="45" fillId="0" borderId="20" xfId="0" applyNumberFormat="1" applyFont="1" applyFill="1" applyBorder="1" applyAlignment="1" applyProtection="1">
      <alignment/>
      <protection locked="0"/>
    </xf>
    <xf numFmtId="3" fontId="45" fillId="0" borderId="73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74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 horizontal="center"/>
      <protection/>
    </xf>
    <xf numFmtId="0" fontId="5" fillId="0" borderId="35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10" fillId="0" borderId="75" xfId="0" applyFont="1" applyFill="1" applyBorder="1" applyAlignment="1" applyProtection="1">
      <alignment/>
      <protection/>
    </xf>
    <xf numFmtId="0" fontId="5" fillId="0" borderId="46" xfId="0" applyFont="1" applyFill="1" applyBorder="1" applyAlignment="1" applyProtection="1">
      <alignment horizontal="center"/>
      <protection/>
    </xf>
    <xf numFmtId="0" fontId="0" fillId="0" borderId="76" xfId="0" applyFill="1" applyBorder="1" applyAlignment="1" applyProtection="1">
      <alignment/>
      <protection/>
    </xf>
    <xf numFmtId="3" fontId="0" fillId="33" borderId="38" xfId="46" applyNumberFormat="1" applyFont="1" applyFill="1" applyBorder="1" applyAlignment="1" applyProtection="1">
      <alignment horizontal="right"/>
      <protection locked="0"/>
    </xf>
    <xf numFmtId="3" fontId="1" fillId="0" borderId="77" xfId="0" applyNumberFormat="1" applyFont="1" applyFill="1" applyBorder="1" applyAlignment="1" applyProtection="1">
      <alignment/>
      <protection locked="0"/>
    </xf>
    <xf numFmtId="3" fontId="1" fillId="0" borderId="78" xfId="46" applyNumberFormat="1" applyFont="1" applyFill="1" applyBorder="1" applyAlignment="1" applyProtection="1">
      <alignment horizontal="right"/>
      <protection locked="0"/>
    </xf>
    <xf numFmtId="3" fontId="1" fillId="0" borderId="79" xfId="46" applyNumberFormat="1" applyFont="1" applyFill="1" applyBorder="1" applyAlignment="1" applyProtection="1">
      <alignment horizontal="right"/>
      <protection locked="0"/>
    </xf>
    <xf numFmtId="3" fontId="5" fillId="0" borderId="14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45" fillId="0" borderId="15" xfId="0" applyNumberFormat="1" applyFont="1" applyFill="1" applyBorder="1" applyAlignment="1" applyProtection="1">
      <alignment/>
      <protection locked="0"/>
    </xf>
    <xf numFmtId="3" fontId="5" fillId="33" borderId="80" xfId="0" applyNumberFormat="1" applyFont="1" applyFill="1" applyBorder="1" applyAlignment="1" applyProtection="1">
      <alignment/>
      <protection locked="0"/>
    </xf>
    <xf numFmtId="3" fontId="5" fillId="0" borderId="28" xfId="0" applyNumberFormat="1" applyFont="1" applyFill="1" applyBorder="1" applyAlignment="1" applyProtection="1">
      <alignment horizontal="center"/>
      <protection locked="0"/>
    </xf>
    <xf numFmtId="3" fontId="5" fillId="0" borderId="29" xfId="0" applyNumberFormat="1" applyFont="1" applyFill="1" applyBorder="1" applyAlignment="1" applyProtection="1">
      <alignment horizontal="center"/>
      <protection locked="0"/>
    </xf>
    <xf numFmtId="3" fontId="5" fillId="0" borderId="14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0" fillId="0" borderId="34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/>
      <protection locked="0"/>
    </xf>
    <xf numFmtId="3" fontId="0" fillId="0" borderId="28" xfId="0" applyNumberFormat="1" applyFont="1" applyFill="1" applyBorder="1" applyAlignment="1" applyProtection="1">
      <alignment/>
      <protection locked="0"/>
    </xf>
    <xf numFmtId="3" fontId="0" fillId="0" borderId="29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45" fillId="0" borderId="24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46" fillId="0" borderId="20" xfId="0" applyNumberFormat="1" applyFont="1" applyFill="1" applyBorder="1" applyAlignment="1" applyProtection="1">
      <alignment/>
      <protection locked="0"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82" xfId="0" applyNumberFormat="1" applyFont="1" applyFill="1" applyBorder="1" applyAlignment="1" applyProtection="1">
      <alignment/>
      <protection locked="0"/>
    </xf>
    <xf numFmtId="0" fontId="86" fillId="0" borderId="0" xfId="0" applyFont="1" applyFill="1" applyBorder="1" applyAlignment="1" applyProtection="1">
      <alignment horizontal="left"/>
      <protection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34" borderId="33" xfId="0" applyFont="1" applyFill="1" applyBorder="1" applyAlignment="1" applyProtection="1">
      <alignment wrapText="1"/>
      <protection locked="0"/>
    </xf>
    <xf numFmtId="0" fontId="16" fillId="0" borderId="0" xfId="0" applyFont="1" applyFill="1" applyBorder="1" applyAlignment="1">
      <alignment/>
    </xf>
    <xf numFmtId="0" fontId="5" fillId="0" borderId="83" xfId="0" applyFont="1" applyFill="1" applyBorder="1" applyAlignment="1" applyProtection="1">
      <alignment horizontal="center" vertical="center"/>
      <protection locked="0"/>
    </xf>
    <xf numFmtId="0" fontId="5" fillId="0" borderId="84" xfId="0" applyFont="1" applyFill="1" applyBorder="1" applyAlignment="1" applyProtection="1">
      <alignment horizontal="center"/>
      <protection/>
    </xf>
    <xf numFmtId="0" fontId="5" fillId="0" borderId="61" xfId="0" applyFont="1" applyFill="1" applyBorder="1" applyAlignment="1" applyProtection="1">
      <alignment horizontal="center"/>
      <protection/>
    </xf>
    <xf numFmtId="3" fontId="6" fillId="33" borderId="85" xfId="46" applyNumberFormat="1" applyFont="1" applyFill="1" applyBorder="1" applyAlignment="1" applyProtection="1">
      <alignment horizontal="left"/>
      <protection locked="0"/>
    </xf>
    <xf numFmtId="3" fontId="6" fillId="33" borderId="86" xfId="46" applyNumberFormat="1" applyFont="1" applyFill="1" applyBorder="1" applyAlignment="1" applyProtection="1">
      <alignment horizontal="left"/>
      <protection locked="0"/>
    </xf>
    <xf numFmtId="3" fontId="1" fillId="0" borderId="87" xfId="46" applyNumberFormat="1" applyFont="1" applyFill="1" applyBorder="1" applyAlignment="1" applyProtection="1">
      <alignment horizontal="right"/>
      <protection locked="0"/>
    </xf>
    <xf numFmtId="3" fontId="1" fillId="0" borderId="88" xfId="46" applyNumberFormat="1" applyFont="1" applyFill="1" applyBorder="1" applyAlignment="1" applyProtection="1">
      <alignment horizontal="right"/>
      <protection locked="0"/>
    </xf>
    <xf numFmtId="3" fontId="31" fillId="36" borderId="89" xfId="46" applyNumberFormat="1" applyFont="1" applyFill="1" applyBorder="1" applyAlignment="1" applyProtection="1">
      <alignment horizontal="center"/>
      <protection/>
    </xf>
    <xf numFmtId="3" fontId="31" fillId="36" borderId="90" xfId="46" applyNumberFormat="1" applyFont="1" applyFill="1" applyBorder="1" applyAlignment="1" applyProtection="1">
      <alignment horizontal="center"/>
      <protection/>
    </xf>
    <xf numFmtId="3" fontId="31" fillId="33" borderId="89" xfId="46" applyNumberFormat="1" applyFont="1" applyFill="1" applyBorder="1" applyAlignment="1" applyProtection="1">
      <alignment horizontal="left"/>
      <protection locked="0"/>
    </xf>
    <xf numFmtId="3" fontId="31" fillId="33" borderId="91" xfId="46" applyNumberFormat="1" applyFont="1" applyFill="1" applyBorder="1" applyAlignment="1" applyProtection="1">
      <alignment horizontal="left"/>
      <protection locked="0"/>
    </xf>
    <xf numFmtId="3" fontId="31" fillId="35" borderId="92" xfId="46" applyNumberFormat="1" applyFont="1" applyFill="1" applyBorder="1" applyAlignment="1" applyProtection="1">
      <alignment horizontal="left"/>
      <protection locked="0"/>
    </xf>
    <xf numFmtId="3" fontId="31" fillId="35" borderId="93" xfId="46" applyNumberFormat="1" applyFont="1" applyFill="1" applyBorder="1" applyAlignment="1" applyProtection="1">
      <alignment horizontal="left"/>
      <protection locked="0"/>
    </xf>
    <xf numFmtId="3" fontId="31" fillId="33" borderId="94" xfId="46" applyNumberFormat="1" applyFont="1" applyFill="1" applyBorder="1" applyAlignment="1" applyProtection="1">
      <alignment horizontal="left"/>
      <protection locked="0"/>
    </xf>
    <xf numFmtId="3" fontId="31" fillId="33" borderId="95" xfId="46" applyNumberFormat="1" applyFont="1" applyFill="1" applyBorder="1" applyAlignment="1" applyProtection="1">
      <alignment horizontal="left"/>
      <protection locked="0"/>
    </xf>
    <xf numFmtId="3" fontId="31" fillId="33" borderId="96" xfId="46" applyNumberFormat="1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>
      <alignment/>
    </xf>
    <xf numFmtId="3" fontId="31" fillId="36" borderId="97" xfId="46" applyNumberFormat="1" applyFont="1" applyFill="1" applyBorder="1" applyAlignment="1" applyProtection="1">
      <alignment horizontal="center"/>
      <protection/>
    </xf>
    <xf numFmtId="3" fontId="31" fillId="36" borderId="98" xfId="46" applyNumberFormat="1" applyFont="1" applyFill="1" applyBorder="1" applyAlignment="1" applyProtection="1">
      <alignment horizontal="center"/>
      <protection/>
    </xf>
    <xf numFmtId="3" fontId="31" fillId="36" borderId="99" xfId="46" applyNumberFormat="1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>
      <alignment/>
    </xf>
    <xf numFmtId="3" fontId="31" fillId="33" borderId="97" xfId="46" applyNumberFormat="1" applyFont="1" applyFill="1" applyBorder="1" applyAlignment="1" applyProtection="1">
      <alignment horizontal="left"/>
      <protection locked="0"/>
    </xf>
    <xf numFmtId="3" fontId="31" fillId="33" borderId="100" xfId="46" applyNumberFormat="1" applyFont="1" applyFill="1" applyBorder="1" applyAlignment="1" applyProtection="1">
      <alignment horizontal="left"/>
      <protection locked="0"/>
    </xf>
    <xf numFmtId="3" fontId="31" fillId="33" borderId="101" xfId="46" applyNumberFormat="1" applyFont="1" applyFill="1" applyBorder="1" applyAlignment="1" applyProtection="1">
      <alignment horizontal="left"/>
      <protection locked="0"/>
    </xf>
    <xf numFmtId="3" fontId="31" fillId="0" borderId="102" xfId="46" applyNumberFormat="1" applyFont="1" applyFill="1" applyBorder="1" applyAlignment="1" applyProtection="1">
      <alignment horizontal="right"/>
      <protection locked="0"/>
    </xf>
    <xf numFmtId="3" fontId="31" fillId="0" borderId="103" xfId="46" applyNumberFormat="1" applyFont="1" applyFill="1" applyBorder="1" applyAlignment="1" applyProtection="1">
      <alignment horizontal="right"/>
      <protection locked="0"/>
    </xf>
    <xf numFmtId="3" fontId="31" fillId="0" borderId="104" xfId="46" applyNumberFormat="1" applyFont="1" applyFill="1" applyBorder="1" applyAlignment="1" applyProtection="1">
      <alignment horizontal="right"/>
      <protection locked="0"/>
    </xf>
    <xf numFmtId="0" fontId="31" fillId="0" borderId="0" xfId="0" applyFont="1" applyFill="1" applyBorder="1" applyAlignment="1">
      <alignment/>
    </xf>
    <xf numFmtId="3" fontId="31" fillId="0" borderId="105" xfId="46" applyNumberFormat="1" applyFont="1" applyFill="1" applyBorder="1" applyAlignment="1" applyProtection="1">
      <alignment horizontal="right"/>
      <protection locked="0"/>
    </xf>
    <xf numFmtId="3" fontId="31" fillId="0" borderId="106" xfId="46" applyNumberFormat="1" applyFont="1" applyFill="1" applyBorder="1" applyAlignment="1" applyProtection="1">
      <alignment horizontal="right"/>
      <protection locked="0"/>
    </xf>
    <xf numFmtId="3" fontId="31" fillId="0" borderId="107" xfId="46" applyNumberFormat="1" applyFont="1" applyFill="1" applyBorder="1" applyAlignment="1" applyProtection="1">
      <alignment horizontal="right"/>
      <protection locked="0"/>
    </xf>
    <xf numFmtId="3" fontId="31" fillId="33" borderId="108" xfId="46" applyNumberFormat="1" applyFont="1" applyFill="1" applyBorder="1" applyAlignment="1" applyProtection="1">
      <alignment horizontal="left"/>
      <protection locked="0"/>
    </xf>
    <xf numFmtId="3" fontId="31" fillId="33" borderId="109" xfId="46" applyNumberFormat="1" applyFont="1" applyFill="1" applyBorder="1" applyAlignment="1" applyProtection="1">
      <alignment horizontal="left"/>
      <protection locked="0"/>
    </xf>
    <xf numFmtId="3" fontId="31" fillId="33" borderId="110" xfId="46" applyNumberFormat="1" applyFont="1" applyFill="1" applyBorder="1" applyAlignment="1" applyProtection="1">
      <alignment horizontal="left"/>
      <protection locked="0"/>
    </xf>
    <xf numFmtId="3" fontId="6" fillId="0" borderId="111" xfId="46" applyNumberFormat="1" applyFont="1" applyFill="1" applyBorder="1" applyAlignment="1" applyProtection="1">
      <alignment horizontal="right"/>
      <protection locked="0"/>
    </xf>
    <xf numFmtId="3" fontId="6" fillId="0" borderId="112" xfId="46" applyNumberFormat="1" applyFont="1" applyFill="1" applyBorder="1" applyAlignment="1" applyProtection="1">
      <alignment horizontal="right"/>
      <protection locked="0"/>
    </xf>
    <xf numFmtId="3" fontId="6" fillId="0" borderId="113" xfId="46" applyNumberFormat="1" applyFont="1" applyFill="1" applyBorder="1" applyAlignment="1" applyProtection="1">
      <alignment horizontal="right"/>
      <protection locked="0"/>
    </xf>
    <xf numFmtId="3" fontId="3" fillId="0" borderId="114" xfId="46" applyNumberFormat="1" applyFont="1" applyFill="1" applyBorder="1" applyAlignment="1" applyProtection="1">
      <alignment horizontal="right"/>
      <protection locked="0"/>
    </xf>
    <xf numFmtId="3" fontId="6" fillId="0" borderId="115" xfId="46" applyNumberFormat="1" applyFont="1" applyFill="1" applyBorder="1" applyAlignment="1" applyProtection="1">
      <alignment horizontal="right"/>
      <protection locked="0"/>
    </xf>
    <xf numFmtId="3" fontId="6" fillId="0" borderId="116" xfId="46" applyNumberFormat="1" applyFont="1" applyFill="1" applyBorder="1" applyAlignment="1" applyProtection="1">
      <alignment horizontal="right"/>
      <protection locked="0"/>
    </xf>
    <xf numFmtId="3" fontId="6" fillId="33" borderId="102" xfId="46" applyNumberFormat="1" applyFont="1" applyFill="1" applyBorder="1" applyAlignment="1" applyProtection="1">
      <alignment horizontal="right"/>
      <protection locked="0"/>
    </xf>
    <xf numFmtId="3" fontId="31" fillId="0" borderId="14" xfId="0" applyNumberFormat="1" applyFont="1" applyFill="1" applyBorder="1" applyAlignment="1" applyProtection="1">
      <alignment/>
      <protection locked="0"/>
    </xf>
    <xf numFmtId="3" fontId="31" fillId="0" borderId="0" xfId="0" applyNumberFormat="1" applyFont="1" applyFill="1" applyBorder="1" applyAlignment="1" applyProtection="1">
      <alignment/>
      <protection locked="0"/>
    </xf>
    <xf numFmtId="3" fontId="31" fillId="0" borderId="15" xfId="0" applyNumberFormat="1" applyFont="1" applyFill="1" applyBorder="1" applyAlignment="1" applyProtection="1">
      <alignment/>
      <protection locked="0"/>
    </xf>
    <xf numFmtId="3" fontId="31" fillId="36" borderId="117" xfId="0" applyNumberFormat="1" applyFont="1" applyFill="1" applyBorder="1" applyAlignment="1" applyProtection="1">
      <alignment/>
      <protection/>
    </xf>
    <xf numFmtId="3" fontId="31" fillId="36" borderId="118" xfId="0" applyNumberFormat="1" applyFont="1" applyFill="1" applyBorder="1" applyAlignment="1" applyProtection="1">
      <alignment/>
      <protection/>
    </xf>
    <xf numFmtId="3" fontId="31" fillId="33" borderId="119" xfId="0" applyNumberFormat="1" applyFont="1" applyFill="1" applyBorder="1" applyAlignment="1" applyProtection="1">
      <alignment/>
      <protection locked="0"/>
    </xf>
    <xf numFmtId="3" fontId="31" fillId="35" borderId="119" xfId="0" applyNumberFormat="1" applyFont="1" applyFill="1" applyBorder="1" applyAlignment="1" applyProtection="1">
      <alignment/>
      <protection locked="0"/>
    </xf>
    <xf numFmtId="3" fontId="31" fillId="0" borderId="59" xfId="0" applyNumberFormat="1" applyFont="1" applyFill="1" applyBorder="1" applyAlignment="1" applyProtection="1">
      <alignment/>
      <protection locked="0"/>
    </xf>
    <xf numFmtId="3" fontId="31" fillId="0" borderId="120" xfId="0" applyNumberFormat="1" applyFont="1" applyFill="1" applyBorder="1" applyAlignment="1" applyProtection="1">
      <alignment/>
      <protection locked="0"/>
    </xf>
    <xf numFmtId="3" fontId="3" fillId="0" borderId="121" xfId="46" applyNumberFormat="1" applyFont="1" applyFill="1" applyBorder="1" applyAlignment="1" applyProtection="1">
      <alignment horizontal="right"/>
      <protection locked="0"/>
    </xf>
    <xf numFmtId="3" fontId="6" fillId="0" borderId="122" xfId="46" applyNumberFormat="1" applyFont="1" applyFill="1" applyBorder="1" applyAlignment="1" applyProtection="1">
      <alignment horizontal="right"/>
      <protection locked="0"/>
    </xf>
    <xf numFmtId="3" fontId="6" fillId="33" borderId="85" xfId="46" applyNumberFormat="1" applyFont="1" applyFill="1" applyBorder="1" applyAlignment="1" applyProtection="1">
      <alignment horizontal="right"/>
      <protection locked="0"/>
    </xf>
    <xf numFmtId="0" fontId="0" fillId="0" borderId="123" xfId="0" applyFill="1" applyBorder="1" applyAlignment="1" applyProtection="1">
      <alignment/>
      <protection locked="0"/>
    </xf>
    <xf numFmtId="0" fontId="31" fillId="0" borderId="32" xfId="0" applyFont="1" applyFill="1" applyBorder="1" applyAlignment="1" applyProtection="1">
      <alignment/>
      <protection locked="0"/>
    </xf>
    <xf numFmtId="0" fontId="6" fillId="0" borderId="124" xfId="0" applyFont="1" applyFill="1" applyBorder="1" applyAlignment="1" applyProtection="1">
      <alignment/>
      <protection locked="0"/>
    </xf>
    <xf numFmtId="0" fontId="6" fillId="0" borderId="125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 wrapText="1" indent="1"/>
    </xf>
    <xf numFmtId="0" fontId="86" fillId="34" borderId="33" xfId="0" applyFont="1" applyFill="1" applyBorder="1" applyAlignment="1" applyProtection="1">
      <alignment horizontal="left"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0" borderId="126" xfId="0" applyFont="1" applyFill="1" applyBorder="1" applyAlignment="1" applyProtection="1">
      <alignment horizontal="left"/>
      <protection locked="0"/>
    </xf>
    <xf numFmtId="0" fontId="0" fillId="0" borderId="127" xfId="0" applyFont="1" applyBorder="1" applyAlignment="1">
      <alignment/>
    </xf>
    <xf numFmtId="0" fontId="0" fillId="0" borderId="59" xfId="0" applyFont="1" applyBorder="1" applyAlignment="1">
      <alignment/>
    </xf>
    <xf numFmtId="3" fontId="1" fillId="34" borderId="128" xfId="0" applyNumberFormat="1" applyFont="1" applyFill="1" applyBorder="1" applyAlignment="1" applyProtection="1">
      <alignment wrapText="1"/>
      <protection locked="0"/>
    </xf>
    <xf numFmtId="3" fontId="1" fillId="0" borderId="15" xfId="0" applyNumberFormat="1" applyFont="1" applyFill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1" fillId="34" borderId="126" xfId="0" applyFont="1" applyFill="1" applyBorder="1" applyAlignment="1" applyProtection="1">
      <alignment horizontal="left"/>
      <protection locked="0"/>
    </xf>
    <xf numFmtId="3" fontId="16" fillId="33" borderId="39" xfId="0" applyNumberFormat="1" applyFont="1" applyFill="1" applyBorder="1" applyAlignment="1" applyProtection="1">
      <alignment/>
      <protection locked="0"/>
    </xf>
    <xf numFmtId="3" fontId="16" fillId="33" borderId="119" xfId="0" applyNumberFormat="1" applyFont="1" applyFill="1" applyBorder="1" applyAlignment="1" applyProtection="1">
      <alignment/>
      <protection locked="0"/>
    </xf>
    <xf numFmtId="2" fontId="1" fillId="34" borderId="33" xfId="0" applyNumberFormat="1" applyFont="1" applyFill="1" applyBorder="1" applyAlignment="1" applyProtection="1">
      <alignment horizontal="left" wrapText="1"/>
      <protection locked="0"/>
    </xf>
    <xf numFmtId="0" fontId="11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 applyProtection="1">
      <alignment horizontal="left"/>
      <protection/>
    </xf>
    <xf numFmtId="3" fontId="31" fillId="33" borderId="97" xfId="46" applyNumberFormat="1" applyFont="1" applyFill="1" applyBorder="1" applyAlignment="1" applyProtection="1">
      <alignment horizontal="left"/>
      <protection locked="0"/>
    </xf>
    <xf numFmtId="3" fontId="31" fillId="33" borderId="100" xfId="46" applyNumberFormat="1" applyFont="1" applyFill="1" applyBorder="1" applyAlignment="1" applyProtection="1">
      <alignment horizontal="left"/>
      <protection locked="0"/>
    </xf>
    <xf numFmtId="3" fontId="31" fillId="33" borderId="101" xfId="46" applyNumberFormat="1" applyFont="1" applyFill="1" applyBorder="1" applyAlignment="1" applyProtection="1">
      <alignment horizontal="left"/>
      <protection locked="0"/>
    </xf>
    <xf numFmtId="3" fontId="31" fillId="33" borderId="89" xfId="46" applyNumberFormat="1" applyFont="1" applyFill="1" applyBorder="1" applyAlignment="1" applyProtection="1">
      <alignment horizontal="left"/>
      <protection locked="0"/>
    </xf>
    <xf numFmtId="3" fontId="31" fillId="33" borderId="70" xfId="46" applyNumberFormat="1" applyFont="1" applyFill="1" applyBorder="1" applyAlignment="1" applyProtection="1">
      <alignment horizontal="left"/>
      <protection locked="0"/>
    </xf>
    <xf numFmtId="3" fontId="31" fillId="33" borderId="91" xfId="46" applyNumberFormat="1" applyFont="1" applyFill="1" applyBorder="1" applyAlignment="1" applyProtection="1">
      <alignment horizontal="left"/>
      <protection locked="0"/>
    </xf>
    <xf numFmtId="3" fontId="31" fillId="33" borderId="94" xfId="46" applyNumberFormat="1" applyFont="1" applyFill="1" applyBorder="1" applyAlignment="1" applyProtection="1">
      <alignment horizontal="left"/>
      <protection locked="0"/>
    </xf>
    <xf numFmtId="3" fontId="31" fillId="33" borderId="95" xfId="46" applyNumberFormat="1" applyFont="1" applyFill="1" applyBorder="1" applyAlignment="1" applyProtection="1">
      <alignment horizontal="left"/>
      <protection locked="0"/>
    </xf>
    <xf numFmtId="3" fontId="31" fillId="33" borderId="96" xfId="46" applyNumberFormat="1" applyFont="1" applyFill="1" applyBorder="1" applyAlignment="1" applyProtection="1">
      <alignment horizontal="left"/>
      <protection locked="0"/>
    </xf>
    <xf numFmtId="0" fontId="27" fillId="0" borderId="0" xfId="56" applyFont="1" applyFill="1" applyAlignment="1">
      <alignment horizontal="left" wrapText="1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center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EDP jelentés 2007 II  magyarul_linkelve az angolr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26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1" name="Text Box 2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2" name="Text Box 3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3" name="Text Box 4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4" name="Text Box 5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5" name="Text Box 6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6" name="Text Box 7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7" name="Text Box 8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nex_1-EDP_notif_tables-Apr2020-unlock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readme"/>
      <sheetName val="Table 1"/>
      <sheetName val="Table 2A"/>
      <sheetName val="Table 2B"/>
      <sheetName val="Table 2C"/>
      <sheetName val="Table 2D"/>
      <sheetName val="Table 3A"/>
      <sheetName val="Table 3B"/>
      <sheetName val="Table 3C"/>
      <sheetName val="Table 3D"/>
      <sheetName val="Table 3E"/>
      <sheetName val="Table 4"/>
      <sheetName val="Edp"/>
      <sheetName val="Paramet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PageLayoutView="0" workbookViewId="0" topLeftCell="A4">
      <selection activeCell="E13" sqref="E13"/>
    </sheetView>
  </sheetViews>
  <sheetFormatPr defaultColWidth="9.77734375" defaultRowHeight="15"/>
  <cols>
    <col min="1" max="1" width="9.77734375" style="121" customWidth="1"/>
    <col min="2" max="2" width="3.77734375" style="121" customWidth="1"/>
    <col min="3" max="3" width="54.10546875" style="121" customWidth="1"/>
    <col min="4" max="4" width="10.99609375" style="121" customWidth="1"/>
    <col min="5" max="6" width="10.77734375" style="121" customWidth="1"/>
    <col min="7" max="8" width="10.6640625" style="121" customWidth="1"/>
    <col min="9" max="9" width="13.4453125" style="121" customWidth="1"/>
    <col min="10" max="10" width="59.88671875" style="121" customWidth="1"/>
    <col min="11" max="11" width="5.3359375" style="121" customWidth="1"/>
    <col min="12" max="12" width="0.9921875" style="121" customWidth="1"/>
    <col min="13" max="13" width="0.55078125" style="121" customWidth="1"/>
    <col min="14" max="14" width="9.77734375" style="121" customWidth="1"/>
    <col min="15" max="15" width="40.77734375" style="121" customWidth="1"/>
    <col min="16" max="16384" width="9.77734375" style="121" customWidth="1"/>
  </cols>
  <sheetData>
    <row r="1" spans="2:12" ht="33.75">
      <c r="B1" s="161"/>
      <c r="D1" s="122"/>
      <c r="E1" s="122"/>
      <c r="F1" s="122"/>
      <c r="G1" s="122"/>
      <c r="H1" s="122"/>
      <c r="I1" s="122"/>
      <c r="J1" s="122"/>
      <c r="K1" s="122"/>
      <c r="L1" s="122"/>
    </row>
    <row r="2" spans="3:14" ht="33.75">
      <c r="C2" s="122"/>
      <c r="D2" s="122"/>
      <c r="E2" s="122"/>
      <c r="F2" s="122"/>
      <c r="G2" s="122"/>
      <c r="H2" s="122"/>
      <c r="I2" s="122"/>
      <c r="J2" s="122"/>
      <c r="K2" s="122"/>
      <c r="L2" s="122"/>
      <c r="N2" s="123"/>
    </row>
    <row r="3" spans="2:12" ht="41.25">
      <c r="B3" s="124"/>
      <c r="C3" s="125" t="s">
        <v>12</v>
      </c>
      <c r="D3" s="125"/>
      <c r="E3" s="126"/>
      <c r="F3" s="126"/>
      <c r="G3" s="127"/>
      <c r="H3" s="127"/>
      <c r="I3" s="127"/>
      <c r="J3" s="127"/>
      <c r="K3" s="127"/>
      <c r="L3" s="127"/>
    </row>
    <row r="4" spans="1:14" s="256" customFormat="1" ht="42">
      <c r="A4" s="121"/>
      <c r="B4" s="124"/>
      <c r="C4" s="130" t="s">
        <v>194</v>
      </c>
      <c r="D4" s="129"/>
      <c r="E4" s="126"/>
      <c r="F4" s="126"/>
      <c r="G4" s="127"/>
      <c r="H4" s="127"/>
      <c r="I4" s="127"/>
      <c r="J4" s="127"/>
      <c r="K4" s="127"/>
      <c r="L4" s="127"/>
      <c r="M4" s="121"/>
      <c r="N4" s="121"/>
    </row>
    <row r="5" spans="1:14" s="256" customFormat="1" ht="42">
      <c r="A5" s="121"/>
      <c r="B5" s="124"/>
      <c r="C5" s="130" t="s">
        <v>135</v>
      </c>
      <c r="D5" s="129"/>
      <c r="E5" s="126"/>
      <c r="F5" s="126"/>
      <c r="G5" s="127"/>
      <c r="H5" s="127"/>
      <c r="I5" s="127"/>
      <c r="J5" s="127"/>
      <c r="K5" s="127"/>
      <c r="L5" s="127"/>
      <c r="M5" s="121"/>
      <c r="N5" s="121"/>
    </row>
    <row r="6" spans="2:12" ht="42">
      <c r="B6" s="124"/>
      <c r="C6" s="128"/>
      <c r="D6" s="129"/>
      <c r="E6" s="126"/>
      <c r="F6" s="126"/>
      <c r="G6" s="127"/>
      <c r="H6" s="127"/>
      <c r="I6" s="127"/>
      <c r="J6" s="127"/>
      <c r="K6" s="127"/>
      <c r="L6" s="127"/>
    </row>
    <row r="7" spans="2:12" ht="42">
      <c r="B7" s="124"/>
      <c r="C7" s="130"/>
      <c r="D7" s="129"/>
      <c r="E7" s="126"/>
      <c r="F7" s="126"/>
      <c r="G7" s="127"/>
      <c r="H7" s="127"/>
      <c r="I7" s="127"/>
      <c r="J7" s="127"/>
      <c r="K7" s="127"/>
      <c r="L7" s="127"/>
    </row>
    <row r="8" spans="2:12" ht="10.5" customHeight="1" thickBot="1">
      <c r="B8" s="124"/>
      <c r="C8" s="130"/>
      <c r="D8" s="134"/>
      <c r="E8" s="135"/>
      <c r="F8" s="135"/>
      <c r="G8" s="136"/>
      <c r="H8" s="136"/>
      <c r="I8" s="136"/>
      <c r="J8" s="127"/>
      <c r="K8" s="127"/>
      <c r="L8" s="127"/>
    </row>
    <row r="9" spans="2:12" ht="10.5" customHeight="1">
      <c r="B9" s="124"/>
      <c r="C9" s="130"/>
      <c r="D9" s="131"/>
      <c r="E9" s="132"/>
      <c r="F9" s="132"/>
      <c r="G9" s="133"/>
      <c r="H9" s="133"/>
      <c r="I9" s="133"/>
      <c r="J9" s="127"/>
      <c r="K9" s="127"/>
      <c r="L9" s="127"/>
    </row>
    <row r="10" spans="2:12" ht="42">
      <c r="B10" s="124"/>
      <c r="C10" s="137" t="s">
        <v>195</v>
      </c>
      <c r="D10" s="131"/>
      <c r="E10" s="132"/>
      <c r="F10" s="132"/>
      <c r="G10" s="133"/>
      <c r="H10" s="133"/>
      <c r="I10" s="133"/>
      <c r="J10" s="127"/>
      <c r="K10" s="127"/>
      <c r="L10" s="127"/>
    </row>
    <row r="11" spans="2:12" ht="32.25" customHeight="1">
      <c r="B11" s="124"/>
      <c r="G11" s="127"/>
      <c r="H11" s="127"/>
      <c r="I11" s="127"/>
      <c r="J11" s="127"/>
      <c r="K11" s="127"/>
      <c r="L11" s="127"/>
    </row>
    <row r="12" spans="2:12" ht="33">
      <c r="B12" s="124"/>
      <c r="D12" s="138"/>
      <c r="E12" s="257" t="s">
        <v>136</v>
      </c>
      <c r="F12" s="258"/>
      <c r="G12" s="258"/>
      <c r="H12" s="258"/>
      <c r="I12" s="258"/>
      <c r="J12" s="127"/>
      <c r="K12" s="127"/>
      <c r="L12" s="127"/>
    </row>
    <row r="13" spans="2:12" ht="33.75">
      <c r="B13" s="124"/>
      <c r="D13" s="139"/>
      <c r="E13" s="259" t="s">
        <v>196</v>
      </c>
      <c r="F13" s="258"/>
      <c r="G13" s="258"/>
      <c r="H13" s="258"/>
      <c r="I13" s="258"/>
      <c r="J13" s="127"/>
      <c r="K13" s="127"/>
      <c r="L13" s="127"/>
    </row>
    <row r="14" spans="2:12" ht="31.5">
      <c r="B14" s="124"/>
      <c r="C14" s="139"/>
      <c r="D14" s="139"/>
      <c r="E14" s="260" t="s">
        <v>137</v>
      </c>
      <c r="F14" s="127"/>
      <c r="G14" s="127"/>
      <c r="H14" s="127"/>
      <c r="I14" s="127"/>
      <c r="J14" s="127"/>
      <c r="K14" s="127"/>
      <c r="L14" s="127"/>
    </row>
    <row r="15" spans="2:12" ht="31.5">
      <c r="B15" s="124"/>
      <c r="C15" s="139"/>
      <c r="D15" s="139"/>
      <c r="E15" s="127"/>
      <c r="F15" s="127"/>
      <c r="G15" s="127"/>
      <c r="H15" s="127"/>
      <c r="I15" s="127"/>
      <c r="J15" s="127"/>
      <c r="K15" s="127"/>
      <c r="L15" s="127"/>
    </row>
    <row r="16" spans="2:4" ht="31.5">
      <c r="B16" s="124"/>
      <c r="C16" s="140"/>
      <c r="D16" s="140"/>
    </row>
    <row r="17" spans="2:4" ht="23.25">
      <c r="B17" s="124"/>
      <c r="C17" s="141" t="s">
        <v>13</v>
      </c>
      <c r="D17" s="141"/>
    </row>
    <row r="18" spans="2:4" ht="15.75" customHeight="1">
      <c r="B18" s="124"/>
      <c r="C18" s="141"/>
      <c r="D18" s="141"/>
    </row>
    <row r="19" spans="1:16" ht="23.25" customHeight="1">
      <c r="A19" s="142"/>
      <c r="B19" s="143"/>
      <c r="C19" s="434" t="s">
        <v>14</v>
      </c>
      <c r="D19" s="434"/>
      <c r="E19" s="434"/>
      <c r="F19" s="434"/>
      <c r="G19" s="434"/>
      <c r="H19" s="434"/>
      <c r="I19" s="434"/>
      <c r="J19" s="434"/>
      <c r="K19" s="142"/>
      <c r="L19" s="142"/>
      <c r="M19" s="142"/>
      <c r="N19" s="142"/>
      <c r="O19" s="142"/>
      <c r="P19" s="142"/>
    </row>
    <row r="20" spans="1:16" ht="23.25" customHeight="1">
      <c r="A20" s="142"/>
      <c r="B20" s="143"/>
      <c r="C20" s="434"/>
      <c r="D20" s="434"/>
      <c r="E20" s="434"/>
      <c r="F20" s="434"/>
      <c r="G20" s="434"/>
      <c r="H20" s="434"/>
      <c r="I20" s="434"/>
      <c r="J20" s="434"/>
      <c r="K20" s="142"/>
      <c r="L20" s="142"/>
      <c r="M20" s="142"/>
      <c r="N20" s="142"/>
      <c r="O20" s="142"/>
      <c r="P20" s="142"/>
    </row>
    <row r="21" spans="1:16" ht="15.75" customHeight="1">
      <c r="A21" s="142"/>
      <c r="B21" s="143"/>
      <c r="C21" s="141"/>
      <c r="D21" s="141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</row>
    <row r="22" spans="1:10" ht="23.25" customHeight="1">
      <c r="A22" s="142"/>
      <c r="C22" s="434" t="s">
        <v>223</v>
      </c>
      <c r="D22" s="434"/>
      <c r="E22" s="434"/>
      <c r="F22" s="434"/>
      <c r="G22" s="434"/>
      <c r="H22" s="434"/>
      <c r="I22" s="434"/>
      <c r="J22" s="434"/>
    </row>
    <row r="23" spans="1:10" ht="23.25" customHeight="1">
      <c r="A23" s="142"/>
      <c r="C23" s="434"/>
      <c r="D23" s="434"/>
      <c r="E23" s="434"/>
      <c r="F23" s="434"/>
      <c r="G23" s="434"/>
      <c r="H23" s="434"/>
      <c r="I23" s="434"/>
      <c r="J23" s="434"/>
    </row>
    <row r="24" spans="1:4" ht="23.25">
      <c r="A24" s="142"/>
      <c r="C24" s="141"/>
      <c r="D24" s="141"/>
    </row>
    <row r="25" spans="1:4" ht="23.25">
      <c r="A25" s="142"/>
      <c r="C25" s="144" t="s">
        <v>15</v>
      </c>
      <c r="D25" s="144"/>
    </row>
    <row r="26" spans="1:13" ht="15.75">
      <c r="A26" s="142"/>
      <c r="B26" s="143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</row>
    <row r="27" spans="1:13" ht="15.75">
      <c r="A27" s="142"/>
      <c r="B27" s="143"/>
      <c r="G27" s="142"/>
      <c r="H27" s="142"/>
      <c r="I27" s="142"/>
      <c r="J27" s="142"/>
      <c r="K27" s="142"/>
      <c r="L27" s="142"/>
      <c r="M27" s="142"/>
    </row>
    <row r="28" spans="1:13" ht="23.25">
      <c r="A28" s="142"/>
      <c r="B28" s="143"/>
      <c r="C28" s="145" t="s">
        <v>16</v>
      </c>
      <c r="D28" s="142"/>
      <c r="G28" s="142"/>
      <c r="H28" s="142"/>
      <c r="I28" s="142"/>
      <c r="J28" s="142"/>
      <c r="K28" s="142"/>
      <c r="L28" s="142"/>
      <c r="M28" s="142"/>
    </row>
    <row r="29" spans="1:13" ht="36" customHeight="1">
      <c r="A29" s="142"/>
      <c r="B29" s="143"/>
      <c r="C29" s="145" t="s">
        <v>100</v>
      </c>
      <c r="D29" s="146"/>
      <c r="G29" s="146"/>
      <c r="H29" s="146"/>
      <c r="I29" s="142"/>
      <c r="K29" s="142"/>
      <c r="L29" s="142"/>
      <c r="M29" s="142"/>
    </row>
    <row r="30" spans="1:13" ht="23.25">
      <c r="A30" s="142"/>
      <c r="B30" s="143"/>
      <c r="C30" s="275"/>
      <c r="D30" s="142"/>
      <c r="E30" s="142"/>
      <c r="F30" s="142"/>
      <c r="G30" s="142"/>
      <c r="H30" s="142"/>
      <c r="I30" s="142"/>
      <c r="J30" s="142"/>
      <c r="K30" s="142"/>
      <c r="L30" s="142"/>
      <c r="M30" s="142"/>
    </row>
    <row r="31" spans="1:13" ht="15.75">
      <c r="A31" s="142"/>
      <c r="B31" s="143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</row>
    <row r="32" spans="1:13" ht="15.75">
      <c r="A32" s="142"/>
      <c r="B32" s="143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</row>
    <row r="33" spans="1:13" ht="22.5">
      <c r="A33" s="142"/>
      <c r="B33" s="143"/>
      <c r="E33" s="147"/>
      <c r="F33" s="147"/>
      <c r="G33" s="142"/>
      <c r="H33" s="142"/>
      <c r="I33" s="142"/>
      <c r="J33" s="142"/>
      <c r="K33" s="142"/>
      <c r="L33" s="142"/>
      <c r="M33" s="142"/>
    </row>
    <row r="34" spans="1:13" ht="15.75">
      <c r="A34" s="142"/>
      <c r="B34" s="143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</row>
    <row r="35" spans="1:13" ht="15.75">
      <c r="A35" s="142"/>
      <c r="B35" s="143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</row>
    <row r="36" spans="1:14" ht="30.75">
      <c r="A36" s="148"/>
      <c r="B36" s="149"/>
      <c r="C36" s="127"/>
      <c r="D36" s="127"/>
      <c r="E36" s="148"/>
      <c r="F36" s="148"/>
      <c r="G36" s="148"/>
      <c r="H36" s="148"/>
      <c r="I36" s="148"/>
      <c r="J36" s="148"/>
      <c r="K36" s="148"/>
      <c r="L36" s="148"/>
      <c r="M36" s="148"/>
      <c r="N36" s="127"/>
    </row>
    <row r="37" spans="1:13" ht="15.75">
      <c r="A37" s="142"/>
      <c r="B37" s="143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</row>
    <row r="38" spans="1:13" ht="15.75">
      <c r="A38" s="142"/>
      <c r="B38" s="143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</row>
    <row r="39" spans="1:13" ht="15.75">
      <c r="A39" s="142"/>
      <c r="B39" s="143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</row>
    <row r="40" spans="1:13" ht="15.75">
      <c r="A40" s="142"/>
      <c r="B40" s="143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</row>
  </sheetData>
  <sheetProtection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PageLayoutView="0" workbookViewId="0" topLeftCell="B1">
      <selection activeCell="A1" sqref="A1"/>
    </sheetView>
  </sheetViews>
  <sheetFormatPr defaultColWidth="8.88671875" defaultRowHeight="15"/>
  <cols>
    <col min="1" max="1" width="0" style="0" hidden="1" customWidth="1"/>
    <col min="3" max="3" width="72.10546875" style="0" customWidth="1"/>
    <col min="8" max="8" width="83.5546875" style="0" customWidth="1"/>
  </cols>
  <sheetData>
    <row r="1" spans="2:12" ht="15.75">
      <c r="B1" s="90"/>
      <c r="C1" s="162"/>
      <c r="D1" s="163"/>
      <c r="E1" s="110"/>
      <c r="F1" s="110"/>
      <c r="G1" s="110"/>
      <c r="H1" s="110"/>
      <c r="I1" s="110"/>
      <c r="J1" s="2"/>
      <c r="K1" s="5"/>
      <c r="L1" s="2"/>
    </row>
    <row r="2" spans="2:12" ht="18">
      <c r="B2" s="99" t="s">
        <v>11</v>
      </c>
      <c r="C2" s="164" t="s">
        <v>227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9"/>
      <c r="C3" s="164" t="s">
        <v>231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9"/>
      <c r="C4" s="93"/>
      <c r="D4" s="120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0"/>
      <c r="C5" s="63"/>
      <c r="D5" s="64"/>
      <c r="E5" s="64"/>
      <c r="F5" s="64"/>
      <c r="G5" s="65"/>
      <c r="H5" s="65"/>
      <c r="I5" s="66"/>
      <c r="J5" s="2"/>
      <c r="K5" s="5"/>
      <c r="L5" s="2"/>
    </row>
    <row r="6" spans="2:12" ht="15">
      <c r="B6" s="12"/>
      <c r="C6" s="150" t="s">
        <v>17</v>
      </c>
      <c r="D6" s="68"/>
      <c r="E6" s="435" t="s">
        <v>57</v>
      </c>
      <c r="F6" s="435"/>
      <c r="G6" s="70"/>
      <c r="H6" s="70"/>
      <c r="I6" s="81"/>
      <c r="J6" s="2"/>
      <c r="K6" s="2"/>
      <c r="L6" s="2"/>
    </row>
    <row r="7" spans="2:12" ht="15.75">
      <c r="B7" s="12"/>
      <c r="C7" s="150" t="s">
        <v>18</v>
      </c>
      <c r="D7" s="21">
        <v>2016</v>
      </c>
      <c r="E7" s="21">
        <v>2017</v>
      </c>
      <c r="F7" s="21">
        <v>2018</v>
      </c>
      <c r="G7" s="21">
        <v>2019</v>
      </c>
      <c r="H7" s="72"/>
      <c r="I7" s="81"/>
      <c r="J7" s="2"/>
      <c r="K7" s="2"/>
      <c r="L7" s="2"/>
    </row>
    <row r="8" spans="2:12" ht="15.75">
      <c r="B8" s="12"/>
      <c r="C8" s="276" t="str">
        <f>+Fedőlap!$E$13</f>
        <v>2020. március 31.</v>
      </c>
      <c r="D8" s="20"/>
      <c r="E8" s="20"/>
      <c r="F8" s="20"/>
      <c r="G8" s="165"/>
      <c r="H8" s="102"/>
      <c r="I8" s="81"/>
      <c r="J8" s="2"/>
      <c r="K8" s="2"/>
      <c r="L8" s="2"/>
    </row>
    <row r="9" spans="2:12" ht="16.5" thickBot="1">
      <c r="B9" s="12"/>
      <c r="C9" s="75"/>
      <c r="D9" s="20"/>
      <c r="E9" s="20"/>
      <c r="F9" s="20"/>
      <c r="G9" s="165"/>
      <c r="H9" s="166"/>
      <c r="I9" s="81"/>
      <c r="J9" s="2"/>
      <c r="K9" s="2"/>
      <c r="L9" s="2"/>
    </row>
    <row r="10" spans="2:12" ht="17.25" thickBot="1" thickTop="1">
      <c r="B10" s="12"/>
      <c r="C10" s="221" t="s">
        <v>80</v>
      </c>
      <c r="D10" s="393">
        <v>-103176.97255859978</v>
      </c>
      <c r="E10" s="393">
        <v>-20538.081457999884</v>
      </c>
      <c r="F10" s="393">
        <v>-26308</v>
      </c>
      <c r="G10" s="393">
        <v>22038.15173629988</v>
      </c>
      <c r="H10" s="92"/>
      <c r="I10" s="81"/>
      <c r="J10" s="2"/>
      <c r="K10" s="2"/>
      <c r="L10" s="2"/>
    </row>
    <row r="11" spans="2:12" ht="15.75" thickTop="1">
      <c r="B11" s="12"/>
      <c r="C11" s="87"/>
      <c r="D11" s="281"/>
      <c r="E11" s="248"/>
      <c r="F11" s="248"/>
      <c r="G11" s="282"/>
      <c r="H11" s="84"/>
      <c r="I11" s="81"/>
      <c r="J11" s="2"/>
      <c r="K11" s="2"/>
      <c r="L11" s="2"/>
    </row>
    <row r="12" spans="2:12" ht="17.25">
      <c r="B12" s="167"/>
      <c r="C12" s="352" t="s">
        <v>159</v>
      </c>
      <c r="D12" s="397">
        <v>292975</v>
      </c>
      <c r="E12" s="397">
        <v>586651</v>
      </c>
      <c r="F12" s="397">
        <v>306338</v>
      </c>
      <c r="G12" s="397">
        <v>34523</v>
      </c>
      <c r="H12" s="168"/>
      <c r="I12" s="169"/>
      <c r="J12" s="170"/>
      <c r="K12" s="170"/>
      <c r="L12" s="170"/>
    </row>
    <row r="13" spans="2:12" ht="15">
      <c r="B13" s="171"/>
      <c r="C13" s="188" t="s">
        <v>121</v>
      </c>
      <c r="D13" s="399">
        <v>181144</v>
      </c>
      <c r="E13" s="399">
        <v>413525</v>
      </c>
      <c r="F13" s="399">
        <v>278197</v>
      </c>
      <c r="G13" s="399">
        <v>-13065</v>
      </c>
      <c r="H13" s="168"/>
      <c r="I13" s="169"/>
      <c r="J13" s="170"/>
      <c r="K13" s="170"/>
      <c r="L13" s="170"/>
    </row>
    <row r="14" spans="2:12" ht="15">
      <c r="B14" s="171"/>
      <c r="C14" s="188" t="s">
        <v>122</v>
      </c>
      <c r="D14" s="399">
        <v>121200</v>
      </c>
      <c r="E14" s="399">
        <v>120252</v>
      </c>
      <c r="F14" s="399">
        <v>21302.000000000007</v>
      </c>
      <c r="G14" s="399">
        <v>5490.000000000002</v>
      </c>
      <c r="H14" s="168"/>
      <c r="I14" s="169"/>
      <c r="J14" s="170"/>
      <c r="K14" s="170"/>
      <c r="L14" s="170"/>
    </row>
    <row r="15" spans="2:12" ht="15">
      <c r="B15" s="171"/>
      <c r="C15" s="188" t="s">
        <v>123</v>
      </c>
      <c r="D15" s="399">
        <v>-1989</v>
      </c>
      <c r="E15" s="399">
        <v>579</v>
      </c>
      <c r="F15" s="399">
        <v>-2838</v>
      </c>
      <c r="G15" s="399">
        <v>1604</v>
      </c>
      <c r="H15" s="168"/>
      <c r="I15" s="169"/>
      <c r="J15" s="170"/>
      <c r="K15" s="170"/>
      <c r="L15" s="170"/>
    </row>
    <row r="16" spans="2:12" ht="15">
      <c r="B16" s="171"/>
      <c r="C16" s="188" t="s">
        <v>70</v>
      </c>
      <c r="D16" s="400">
        <v>10143.152406000001</v>
      </c>
      <c r="E16" s="400">
        <v>10099.857095</v>
      </c>
      <c r="F16" s="400">
        <v>9468.953583999999</v>
      </c>
      <c r="G16" s="400">
        <v>11117.684867</v>
      </c>
      <c r="H16" s="168"/>
      <c r="I16" s="169"/>
      <c r="J16" s="170"/>
      <c r="K16" s="170"/>
      <c r="L16" s="170"/>
    </row>
    <row r="17" spans="2:12" ht="15">
      <c r="B17" s="171"/>
      <c r="C17" s="188" t="s">
        <v>71</v>
      </c>
      <c r="D17" s="400">
        <v>-12132.152406000001</v>
      </c>
      <c r="E17" s="400">
        <v>-9520.857095</v>
      </c>
      <c r="F17" s="400">
        <v>-12306.953583999999</v>
      </c>
      <c r="G17" s="400">
        <v>-9513.684867</v>
      </c>
      <c r="H17" s="168"/>
      <c r="I17" s="169"/>
      <c r="J17" s="170"/>
      <c r="K17" s="170"/>
      <c r="L17" s="170"/>
    </row>
    <row r="18" spans="2:12" ht="15">
      <c r="B18" s="171"/>
      <c r="C18" s="188" t="s">
        <v>124</v>
      </c>
      <c r="D18" s="399">
        <v>0</v>
      </c>
      <c r="E18" s="399">
        <v>0</v>
      </c>
      <c r="F18" s="399">
        <v>0</v>
      </c>
      <c r="G18" s="399">
        <v>0</v>
      </c>
      <c r="H18" s="168"/>
      <c r="I18" s="169"/>
      <c r="J18" s="170"/>
      <c r="K18" s="170"/>
      <c r="L18" s="170"/>
    </row>
    <row r="19" spans="2:12" ht="15">
      <c r="B19" s="171"/>
      <c r="C19" s="188" t="s">
        <v>125</v>
      </c>
      <c r="D19" s="399">
        <v>-1989</v>
      </c>
      <c r="E19" s="399">
        <v>579</v>
      </c>
      <c r="F19" s="399">
        <v>-2838</v>
      </c>
      <c r="G19" s="399">
        <v>1604</v>
      </c>
      <c r="H19" s="168"/>
      <c r="I19" s="169"/>
      <c r="J19" s="170"/>
      <c r="K19" s="170"/>
      <c r="L19" s="170"/>
    </row>
    <row r="20" spans="2:12" ht="15">
      <c r="B20" s="171"/>
      <c r="C20" s="188" t="s">
        <v>70</v>
      </c>
      <c r="D20" s="400">
        <v>10143.152406000001</v>
      </c>
      <c r="E20" s="400">
        <v>10099.857095</v>
      </c>
      <c r="F20" s="400">
        <v>9468.953583999999</v>
      </c>
      <c r="G20" s="400">
        <v>11117.684867</v>
      </c>
      <c r="H20" s="168"/>
      <c r="I20" s="169"/>
      <c r="J20" s="170"/>
      <c r="K20" s="170"/>
      <c r="L20" s="170"/>
    </row>
    <row r="21" spans="2:12" ht="15">
      <c r="B21" s="171"/>
      <c r="C21" s="188" t="s">
        <v>71</v>
      </c>
      <c r="D21" s="400">
        <v>-12132.152406000001</v>
      </c>
      <c r="E21" s="400">
        <v>-9520.857095</v>
      </c>
      <c r="F21" s="400">
        <v>-12306.953583999999</v>
      </c>
      <c r="G21" s="400">
        <v>-9513.684867</v>
      </c>
      <c r="H21" s="168"/>
      <c r="I21" s="169"/>
      <c r="J21" s="170"/>
      <c r="K21" s="170"/>
      <c r="L21" s="170"/>
    </row>
    <row r="22" spans="2:12" ht="15">
      <c r="B22" s="171"/>
      <c r="C22" s="188" t="s">
        <v>126</v>
      </c>
      <c r="D22" s="399">
        <v>-4456</v>
      </c>
      <c r="E22" s="399">
        <v>11700</v>
      </c>
      <c r="F22" s="399">
        <v>-3911</v>
      </c>
      <c r="G22" s="399">
        <v>9224</v>
      </c>
      <c r="H22" s="168"/>
      <c r="I22" s="169"/>
      <c r="J22" s="170"/>
      <c r="K22" s="170"/>
      <c r="L22" s="170"/>
    </row>
    <row r="23" spans="2:12" ht="15">
      <c r="B23" s="171"/>
      <c r="C23" s="188" t="s">
        <v>218</v>
      </c>
      <c r="D23" s="399">
        <v>466</v>
      </c>
      <c r="E23" s="399">
        <v>13604</v>
      </c>
      <c r="F23" s="399">
        <v>-1700</v>
      </c>
      <c r="G23" s="399">
        <v>5905</v>
      </c>
      <c r="H23" s="168"/>
      <c r="I23" s="169"/>
      <c r="J23" s="170"/>
      <c r="K23" s="170"/>
      <c r="L23" s="170"/>
    </row>
    <row r="24" spans="2:12" ht="15">
      <c r="B24" s="171"/>
      <c r="C24" s="253" t="s">
        <v>219</v>
      </c>
      <c r="D24" s="399">
        <v>-4922</v>
      </c>
      <c r="E24" s="399">
        <v>-1904</v>
      </c>
      <c r="F24" s="399">
        <v>-2211</v>
      </c>
      <c r="G24" s="399">
        <v>3319</v>
      </c>
      <c r="H24" s="168"/>
      <c r="I24" s="169"/>
      <c r="J24" s="170"/>
      <c r="K24" s="170"/>
      <c r="L24" s="170"/>
    </row>
    <row r="25" spans="2:12" ht="15">
      <c r="B25" s="171"/>
      <c r="C25" s="188" t="s">
        <v>73</v>
      </c>
      <c r="D25" s="400">
        <v>2001.3216636000002</v>
      </c>
      <c r="E25" s="400">
        <v>2059.906265999998</v>
      </c>
      <c r="F25" s="400">
        <v>3598.9999999999995</v>
      </c>
      <c r="G25" s="400">
        <v>8024.283238699999</v>
      </c>
      <c r="H25" s="168"/>
      <c r="I25" s="169"/>
      <c r="J25" s="170"/>
      <c r="K25" s="170"/>
      <c r="L25" s="170"/>
    </row>
    <row r="26" spans="2:12" ht="15">
      <c r="B26" s="171"/>
      <c r="C26" s="188" t="s">
        <v>74</v>
      </c>
      <c r="D26" s="400">
        <v>-6923.3216636</v>
      </c>
      <c r="E26" s="400">
        <v>-3963.906265999998</v>
      </c>
      <c r="F26" s="400">
        <v>-5810</v>
      </c>
      <c r="G26" s="400">
        <v>-4705.283238699999</v>
      </c>
      <c r="H26" s="168"/>
      <c r="I26" s="169"/>
      <c r="J26" s="170"/>
      <c r="K26" s="170"/>
      <c r="L26" s="170"/>
    </row>
    <row r="27" spans="2:12" ht="15">
      <c r="B27" s="171"/>
      <c r="C27" s="188" t="s">
        <v>154</v>
      </c>
      <c r="D27" s="399">
        <v>0</v>
      </c>
      <c r="E27" s="399">
        <v>0</v>
      </c>
      <c r="F27" s="399">
        <v>8</v>
      </c>
      <c r="G27" s="399">
        <v>0</v>
      </c>
      <c r="H27" s="168"/>
      <c r="I27" s="169"/>
      <c r="J27" s="170"/>
      <c r="K27" s="170"/>
      <c r="L27" s="170"/>
    </row>
    <row r="28" spans="2:12" ht="15">
      <c r="B28" s="171"/>
      <c r="C28" s="188" t="s">
        <v>160</v>
      </c>
      <c r="D28" s="399">
        <v>-2856</v>
      </c>
      <c r="E28" s="399">
        <v>40614</v>
      </c>
      <c r="F28" s="399">
        <v>13469</v>
      </c>
      <c r="G28" s="399">
        <v>30551</v>
      </c>
      <c r="H28" s="168"/>
      <c r="I28" s="169"/>
      <c r="J28" s="170"/>
      <c r="K28" s="170"/>
      <c r="L28" s="170"/>
    </row>
    <row r="29" spans="2:12" ht="15">
      <c r="B29" s="171"/>
      <c r="C29" s="188" t="s">
        <v>153</v>
      </c>
      <c r="D29" s="399">
        <v>-68</v>
      </c>
      <c r="E29" s="399">
        <v>-19</v>
      </c>
      <c r="F29" s="399">
        <v>111</v>
      </c>
      <c r="G29" s="399">
        <v>719</v>
      </c>
      <c r="H29" s="168"/>
      <c r="I29" s="169"/>
      <c r="J29" s="170"/>
      <c r="K29" s="170"/>
      <c r="L29" s="170"/>
    </row>
    <row r="30" spans="2:12" ht="15">
      <c r="B30" s="171"/>
      <c r="C30" s="172"/>
      <c r="D30" s="394"/>
      <c r="E30" s="395"/>
      <c r="F30" s="395"/>
      <c r="G30" s="396"/>
      <c r="H30" s="168"/>
      <c r="I30" s="169"/>
      <c r="J30" s="170"/>
      <c r="K30" s="170"/>
      <c r="L30" s="170"/>
    </row>
    <row r="31" spans="2:12" ht="15.75">
      <c r="B31" s="171"/>
      <c r="C31" s="369" t="s">
        <v>113</v>
      </c>
      <c r="D31" s="397">
        <v>-154861</v>
      </c>
      <c r="E31" s="397">
        <v>-520413</v>
      </c>
      <c r="F31" s="397">
        <v>-187814</v>
      </c>
      <c r="G31" s="397">
        <v>32708.999999999985</v>
      </c>
      <c r="H31" s="168"/>
      <c r="I31" s="169"/>
      <c r="J31" s="170"/>
      <c r="K31" s="170"/>
      <c r="L31" s="170"/>
    </row>
    <row r="32" spans="2:12" ht="15">
      <c r="B32" s="171"/>
      <c r="C32" s="188" t="s">
        <v>222</v>
      </c>
      <c r="D32" s="399">
        <v>0</v>
      </c>
      <c r="E32" s="399">
        <v>0</v>
      </c>
      <c r="F32" s="399">
        <v>9.000000000000002</v>
      </c>
      <c r="G32" s="399">
        <v>0</v>
      </c>
      <c r="H32" s="168"/>
      <c r="I32" s="169"/>
      <c r="J32" s="170"/>
      <c r="K32" s="170"/>
      <c r="L32" s="170"/>
    </row>
    <row r="33" spans="2:12" ht="15">
      <c r="B33" s="171"/>
      <c r="C33" s="188" t="s">
        <v>161</v>
      </c>
      <c r="D33" s="399">
        <v>-154883</v>
      </c>
      <c r="E33" s="399">
        <v>-517423</v>
      </c>
      <c r="F33" s="399">
        <v>-188207</v>
      </c>
      <c r="G33" s="399">
        <v>31825</v>
      </c>
      <c r="H33" s="168"/>
      <c r="I33" s="169"/>
      <c r="J33" s="170"/>
      <c r="K33" s="170"/>
      <c r="L33" s="170"/>
    </row>
    <row r="34" spans="2:12" ht="15">
      <c r="B34" s="171"/>
      <c r="C34" s="188" t="s">
        <v>162</v>
      </c>
      <c r="D34" s="399">
        <v>0</v>
      </c>
      <c r="E34" s="399">
        <v>0</v>
      </c>
      <c r="F34" s="399">
        <v>0</v>
      </c>
      <c r="G34" s="399">
        <v>0</v>
      </c>
      <c r="H34" s="168"/>
      <c r="I34" s="169"/>
      <c r="J34" s="170"/>
      <c r="K34" s="170"/>
      <c r="L34" s="170"/>
    </row>
    <row r="35" spans="2:12" ht="15">
      <c r="B35" s="171"/>
      <c r="C35" s="174"/>
      <c r="D35" s="394"/>
      <c r="E35" s="395"/>
      <c r="F35" s="395"/>
      <c r="G35" s="401"/>
      <c r="H35" s="168"/>
      <c r="I35" s="169"/>
      <c r="J35" s="170"/>
      <c r="K35" s="170"/>
      <c r="L35" s="170"/>
    </row>
    <row r="36" spans="2:12" ht="15">
      <c r="B36" s="171"/>
      <c r="C36" s="190" t="s">
        <v>163</v>
      </c>
      <c r="D36" s="399">
        <v>0</v>
      </c>
      <c r="E36" s="399">
        <v>0</v>
      </c>
      <c r="F36" s="399">
        <v>0</v>
      </c>
      <c r="G36" s="399">
        <v>0</v>
      </c>
      <c r="H36" s="175"/>
      <c r="I36" s="169"/>
      <c r="J36" s="170"/>
      <c r="K36" s="170"/>
      <c r="L36" s="170"/>
    </row>
    <row r="37" spans="2:12" ht="16.5">
      <c r="B37" s="171"/>
      <c r="C37" s="373" t="s">
        <v>175</v>
      </c>
      <c r="D37" s="399">
        <v>-52.00000000000001</v>
      </c>
      <c r="E37" s="399">
        <v>-68</v>
      </c>
      <c r="F37" s="399">
        <v>-88</v>
      </c>
      <c r="G37" s="399">
        <v>184</v>
      </c>
      <c r="H37" s="168"/>
      <c r="I37" s="169"/>
      <c r="J37" s="170"/>
      <c r="K37" s="170"/>
      <c r="L37" s="170"/>
    </row>
    <row r="38" spans="2:12" ht="15">
      <c r="B38" s="171"/>
      <c r="C38" s="188" t="s">
        <v>220</v>
      </c>
      <c r="D38" s="399">
        <v>0</v>
      </c>
      <c r="E38" s="399">
        <v>0</v>
      </c>
      <c r="F38" s="399">
        <v>0</v>
      </c>
      <c r="G38" s="399">
        <v>0</v>
      </c>
      <c r="H38" s="168"/>
      <c r="I38" s="169"/>
      <c r="J38" s="170"/>
      <c r="K38" s="170"/>
      <c r="L38" s="170"/>
    </row>
    <row r="39" spans="2:12" ht="15">
      <c r="B39" s="171"/>
      <c r="C39" s="174"/>
      <c r="D39" s="264"/>
      <c r="E39" s="265"/>
      <c r="F39" s="265"/>
      <c r="G39" s="402"/>
      <c r="H39" s="168"/>
      <c r="I39" s="169"/>
      <c r="J39" s="170"/>
      <c r="K39" s="170"/>
      <c r="L39" s="170"/>
    </row>
    <row r="40" spans="2:12" ht="16.5">
      <c r="B40" s="171"/>
      <c r="C40" s="189" t="s">
        <v>164</v>
      </c>
      <c r="D40" s="399">
        <v>74</v>
      </c>
      <c r="E40" s="399">
        <v>-565</v>
      </c>
      <c r="F40" s="399">
        <v>472</v>
      </c>
      <c r="G40" s="399">
        <v>699.9999999999854</v>
      </c>
      <c r="H40" s="168"/>
      <c r="I40" s="169"/>
      <c r="J40" s="170"/>
      <c r="K40" s="170"/>
      <c r="L40" s="170"/>
    </row>
    <row r="41" spans="2:12" ht="16.5">
      <c r="B41" s="171"/>
      <c r="C41" s="189" t="s">
        <v>165</v>
      </c>
      <c r="D41" s="399">
        <v>0</v>
      </c>
      <c r="E41" s="399">
        <v>-2357</v>
      </c>
      <c r="F41" s="399">
        <v>0</v>
      </c>
      <c r="G41" s="399">
        <v>0</v>
      </c>
      <c r="H41" s="168"/>
      <c r="I41" s="169"/>
      <c r="J41" s="170"/>
      <c r="K41" s="170"/>
      <c r="L41" s="170"/>
    </row>
    <row r="42" spans="2:12" ht="15">
      <c r="B42" s="171"/>
      <c r="C42" s="189" t="s">
        <v>221</v>
      </c>
      <c r="D42" s="399">
        <v>0</v>
      </c>
      <c r="E42" s="399">
        <v>0</v>
      </c>
      <c r="F42" s="399">
        <v>0</v>
      </c>
      <c r="G42" s="399">
        <v>0</v>
      </c>
      <c r="H42" s="168"/>
      <c r="I42" s="169"/>
      <c r="J42" s="170"/>
      <c r="K42" s="170"/>
      <c r="L42" s="170"/>
    </row>
    <row r="43" spans="2:12" ht="15">
      <c r="B43" s="171"/>
      <c r="C43" s="174"/>
      <c r="D43" s="263"/>
      <c r="E43" s="261"/>
      <c r="F43" s="261"/>
      <c r="G43" s="262"/>
      <c r="H43" s="168"/>
      <c r="I43" s="169"/>
      <c r="J43" s="170"/>
      <c r="K43" s="170"/>
      <c r="L43" s="170"/>
    </row>
    <row r="44" spans="2:12" ht="15.75">
      <c r="B44" s="171"/>
      <c r="C44" s="191" t="s">
        <v>75</v>
      </c>
      <c r="D44" s="399">
        <v>-11856.02744140022</v>
      </c>
      <c r="E44" s="399">
        <v>681.0814579998842</v>
      </c>
      <c r="F44" s="399">
        <v>-20553</v>
      </c>
      <c r="G44" s="399">
        <v>-12260.151736299878</v>
      </c>
      <c r="H44" s="168"/>
      <c r="I44" s="169"/>
      <c r="J44" s="170"/>
      <c r="K44" s="170"/>
      <c r="L44" s="170"/>
    </row>
    <row r="45" spans="2:12" ht="15">
      <c r="B45" s="171"/>
      <c r="C45" s="380" t="s">
        <v>156</v>
      </c>
      <c r="D45" s="399">
        <v>-11856.02744140022</v>
      </c>
      <c r="E45" s="399">
        <v>681.0814579998842</v>
      </c>
      <c r="F45" s="399">
        <v>-20553</v>
      </c>
      <c r="G45" s="399">
        <v>-12260.151736299878</v>
      </c>
      <c r="H45" s="168"/>
      <c r="I45" s="169"/>
      <c r="J45" s="170"/>
      <c r="K45" s="170"/>
      <c r="L45" s="170"/>
    </row>
    <row r="46" spans="2:12" ht="15">
      <c r="B46" s="171"/>
      <c r="C46" s="373" t="s">
        <v>127</v>
      </c>
      <c r="D46" s="399">
        <v>0</v>
      </c>
      <c r="E46" s="399">
        <v>0</v>
      </c>
      <c r="F46" s="399">
        <v>0</v>
      </c>
      <c r="G46" s="399">
        <v>0</v>
      </c>
      <c r="H46" s="168"/>
      <c r="I46" s="169"/>
      <c r="J46" s="170"/>
      <c r="K46" s="170"/>
      <c r="L46" s="170"/>
    </row>
    <row r="47" spans="2:12" ht="15.75" thickBot="1">
      <c r="B47" s="171"/>
      <c r="C47" s="173"/>
      <c r="D47" s="394"/>
      <c r="E47" s="395"/>
      <c r="F47" s="395"/>
      <c r="G47" s="396"/>
      <c r="H47" s="406"/>
      <c r="I47" s="169"/>
      <c r="J47" s="2"/>
      <c r="K47" s="2"/>
      <c r="L47" s="2"/>
    </row>
    <row r="48" spans="2:12" ht="18.75" thickBot="1" thickTop="1">
      <c r="B48" s="171"/>
      <c r="C48" s="221" t="s">
        <v>81</v>
      </c>
      <c r="D48" s="405">
        <v>23081.000000000004</v>
      </c>
      <c r="E48" s="405">
        <v>46381</v>
      </c>
      <c r="F48" s="405">
        <v>71663.00000000001</v>
      </c>
      <c r="G48" s="405">
        <v>77009.99999999999</v>
      </c>
      <c r="H48" s="407"/>
      <c r="I48" s="169"/>
      <c r="J48" s="170"/>
      <c r="K48" s="170"/>
      <c r="L48" s="170"/>
    </row>
    <row r="49" spans="2:12" ht="17.25" thickBot="1" thickTop="1">
      <c r="B49" s="12"/>
      <c r="C49" s="177"/>
      <c r="D49" s="387"/>
      <c r="E49" s="388"/>
      <c r="F49" s="388"/>
      <c r="G49" s="389"/>
      <c r="H49" s="408"/>
      <c r="I49" s="81"/>
      <c r="J49" s="2"/>
      <c r="K49" s="2"/>
      <c r="L49" s="2"/>
    </row>
    <row r="50" spans="2:12" ht="17.25" thickBot="1" thickTop="1">
      <c r="B50" s="12"/>
      <c r="C50" s="197"/>
      <c r="D50" s="403"/>
      <c r="E50" s="301"/>
      <c r="F50" s="301"/>
      <c r="G50" s="404"/>
      <c r="H50" s="409"/>
      <c r="I50" s="81"/>
      <c r="J50" s="2"/>
      <c r="K50" s="2"/>
      <c r="L50" s="2"/>
    </row>
    <row r="51" spans="2:12" ht="17.25" thickBot="1" thickTop="1">
      <c r="B51" s="12"/>
      <c r="C51" s="222" t="s">
        <v>82</v>
      </c>
      <c r="D51" s="405">
        <v>-146865</v>
      </c>
      <c r="E51" s="405">
        <v>-383470.00000000006</v>
      </c>
      <c r="F51" s="405">
        <v>-756895</v>
      </c>
      <c r="G51" s="405">
        <v>-645047</v>
      </c>
      <c r="H51" s="92"/>
      <c r="I51" s="81"/>
      <c r="J51" s="2"/>
      <c r="K51" s="2"/>
      <c r="L51" s="2"/>
    </row>
    <row r="52" spans="2:12" ht="17.25" thickTop="1">
      <c r="B52" s="12"/>
      <c r="C52" s="188" t="s">
        <v>130</v>
      </c>
      <c r="D52" s="399">
        <v>89482</v>
      </c>
      <c r="E52" s="399">
        <v>135863</v>
      </c>
      <c r="F52" s="399">
        <v>207526</v>
      </c>
      <c r="G52" s="399">
        <v>284536</v>
      </c>
      <c r="H52" s="86"/>
      <c r="I52" s="81"/>
      <c r="J52" s="2"/>
      <c r="K52" s="2"/>
      <c r="L52" s="2"/>
    </row>
    <row r="53" spans="2:12" ht="17.25" customHeight="1">
      <c r="B53" s="12"/>
      <c r="C53" s="223" t="s">
        <v>131</v>
      </c>
      <c r="D53" s="399">
        <v>236347</v>
      </c>
      <c r="E53" s="399">
        <v>519333.00000000006</v>
      </c>
      <c r="F53" s="399">
        <v>964421</v>
      </c>
      <c r="G53" s="399">
        <v>929583</v>
      </c>
      <c r="H53" s="198"/>
      <c r="I53" s="81"/>
      <c r="J53" s="2"/>
      <c r="K53" s="2"/>
      <c r="L53" s="2"/>
    </row>
    <row r="54" spans="2:12" ht="15.75" thickBot="1">
      <c r="B54" s="12"/>
      <c r="C54" s="173"/>
      <c r="D54" s="83"/>
      <c r="E54" s="83"/>
      <c r="F54" s="83"/>
      <c r="G54" s="83"/>
      <c r="H54" s="199"/>
      <c r="I54" s="81"/>
      <c r="J54" s="2"/>
      <c r="K54" s="2"/>
      <c r="L54" s="2"/>
    </row>
    <row r="55" spans="2:12" ht="20.25" thickBot="1" thickTop="1">
      <c r="B55" s="12"/>
      <c r="C55" s="193" t="s">
        <v>76</v>
      </c>
      <c r="D55" s="179"/>
      <c r="E55" s="179"/>
      <c r="F55" s="179"/>
      <c r="G55" s="179"/>
      <c r="H55" s="180"/>
      <c r="I55" s="81"/>
      <c r="J55" s="2"/>
      <c r="K55" s="5"/>
      <c r="L55" s="2"/>
    </row>
    <row r="56" spans="2:12" ht="18.75" thickTop="1">
      <c r="B56" s="12"/>
      <c r="C56" s="181"/>
      <c r="D56" s="182"/>
      <c r="E56" s="183"/>
      <c r="F56" s="183"/>
      <c r="G56" s="183"/>
      <c r="H56" s="183"/>
      <c r="I56" s="81"/>
      <c r="J56" s="2"/>
      <c r="K56" s="5"/>
      <c r="L56" s="2"/>
    </row>
    <row r="57" spans="2:12" ht="15.75">
      <c r="B57" s="12"/>
      <c r="C57" s="50" t="s">
        <v>115</v>
      </c>
      <c r="E57" s="1"/>
      <c r="F57" s="1"/>
      <c r="G57" s="5"/>
      <c r="H57" s="5" t="s">
        <v>116</v>
      </c>
      <c r="I57" s="81"/>
      <c r="J57" s="2"/>
      <c r="K57" s="5"/>
      <c r="L57" s="2"/>
    </row>
    <row r="58" spans="2:12" ht="15.75">
      <c r="B58" s="12"/>
      <c r="C58" s="94" t="s">
        <v>120</v>
      </c>
      <c r="E58" s="1"/>
      <c r="F58" s="1"/>
      <c r="H58" s="194" t="s">
        <v>118</v>
      </c>
      <c r="I58" s="81"/>
      <c r="J58" s="2"/>
      <c r="K58" s="5"/>
      <c r="L58" s="2"/>
    </row>
    <row r="59" spans="2:12" ht="15.75">
      <c r="B59" s="12"/>
      <c r="C59" s="94" t="s">
        <v>119</v>
      </c>
      <c r="E59" s="1"/>
      <c r="F59" s="1"/>
      <c r="H59" s="1"/>
      <c r="I59" s="81"/>
      <c r="J59" s="2"/>
      <c r="K59" s="5"/>
      <c r="L59" s="2"/>
    </row>
    <row r="60" spans="2:12" ht="16.5" thickBot="1">
      <c r="B60" s="113"/>
      <c r="C60" s="184"/>
      <c r="D60" s="200"/>
      <c r="E60" s="201"/>
      <c r="F60" s="201"/>
      <c r="G60" s="201"/>
      <c r="H60" s="201"/>
      <c r="I60" s="97"/>
      <c r="J60" s="2"/>
      <c r="K60" s="5"/>
      <c r="L60" s="2"/>
    </row>
    <row r="61" spans="2:12" ht="16.5" thickTop="1">
      <c r="B61" s="185"/>
      <c r="C61" s="94"/>
      <c r="D61" s="194"/>
      <c r="E61" s="194"/>
      <c r="F61" s="194"/>
      <c r="G61" s="194"/>
      <c r="H61" s="194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PageLayoutView="0" workbookViewId="0" topLeftCell="B1">
      <selection activeCell="A1" sqref="A1"/>
    </sheetView>
  </sheetViews>
  <sheetFormatPr defaultColWidth="8.88671875" defaultRowHeight="15"/>
  <cols>
    <col min="1" max="1" width="0" style="0" hidden="1" customWidth="1"/>
    <col min="3" max="3" width="80.4453125" style="0" customWidth="1"/>
    <col min="8" max="8" width="86.88671875" style="0" customWidth="1"/>
  </cols>
  <sheetData>
    <row r="1" spans="2:12" ht="15.75">
      <c r="B1" s="90"/>
      <c r="C1" s="162"/>
      <c r="D1" s="163"/>
      <c r="E1" s="110"/>
      <c r="F1" s="110"/>
      <c r="G1" s="110"/>
      <c r="H1" s="110"/>
      <c r="I1" s="110"/>
      <c r="J1" s="2"/>
      <c r="K1" s="5"/>
      <c r="L1" s="2"/>
    </row>
    <row r="2" spans="2:12" ht="18">
      <c r="B2" s="99" t="s">
        <v>11</v>
      </c>
      <c r="C2" s="164" t="s">
        <v>228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9"/>
      <c r="C3" s="164" t="s">
        <v>232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9"/>
      <c r="C4" s="93"/>
      <c r="D4" s="120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0"/>
      <c r="C5" s="63"/>
      <c r="D5" s="64"/>
      <c r="E5" s="64"/>
      <c r="F5" s="64"/>
      <c r="G5" s="65"/>
      <c r="H5" s="65"/>
      <c r="I5" s="66"/>
      <c r="J5" s="2"/>
      <c r="K5" s="5"/>
      <c r="L5" s="2"/>
    </row>
    <row r="6" spans="2:12" ht="15">
      <c r="B6" s="12"/>
      <c r="C6" s="150" t="s">
        <v>17</v>
      </c>
      <c r="D6" s="68"/>
      <c r="E6" s="435" t="s">
        <v>57</v>
      </c>
      <c r="F6" s="435"/>
      <c r="G6" s="70"/>
      <c r="H6" s="70"/>
      <c r="I6" s="81"/>
      <c r="J6" s="2"/>
      <c r="K6" s="2"/>
      <c r="L6" s="2"/>
    </row>
    <row r="7" spans="2:12" ht="15.75">
      <c r="B7" s="12"/>
      <c r="C7" s="150" t="s">
        <v>18</v>
      </c>
      <c r="D7" s="21">
        <v>2016</v>
      </c>
      <c r="E7" s="21">
        <v>2017</v>
      </c>
      <c r="F7" s="21">
        <v>2018</v>
      </c>
      <c r="G7" s="21">
        <v>2019</v>
      </c>
      <c r="H7" s="72"/>
      <c r="I7" s="81"/>
      <c r="J7" s="2"/>
      <c r="K7" s="2"/>
      <c r="L7" s="2"/>
    </row>
    <row r="8" spans="2:12" ht="15.75">
      <c r="B8" s="12"/>
      <c r="C8" s="276" t="str">
        <f>+Fedőlap!$E$13</f>
        <v>2020. március 31.</v>
      </c>
      <c r="D8" s="20"/>
      <c r="E8" s="20"/>
      <c r="F8" s="20"/>
      <c r="G8" s="165"/>
      <c r="H8" s="102"/>
      <c r="I8" s="81"/>
      <c r="J8" s="2"/>
      <c r="K8" s="2"/>
      <c r="L8" s="2"/>
    </row>
    <row r="9" spans="2:12" ht="16.5" thickBot="1">
      <c r="B9" s="12"/>
      <c r="C9" s="75"/>
      <c r="D9" s="20"/>
      <c r="E9" s="20"/>
      <c r="F9" s="20"/>
      <c r="G9" s="165"/>
      <c r="H9" s="166"/>
      <c r="I9" s="81"/>
      <c r="J9" s="2"/>
      <c r="K9" s="2"/>
      <c r="L9" s="2"/>
    </row>
    <row r="10" spans="2:12" ht="17.25" thickBot="1" thickTop="1">
      <c r="B10" s="12"/>
      <c r="C10" s="221" t="s">
        <v>83</v>
      </c>
      <c r="D10" s="393">
        <v>35828.82351700033</v>
      </c>
      <c r="E10" s="393">
        <v>35881.04233700025</v>
      </c>
      <c r="F10" s="393">
        <v>-76612.45063400001</v>
      </c>
      <c r="G10" s="393">
        <v>137053.59986199997</v>
      </c>
      <c r="H10" s="92"/>
      <c r="I10" s="81"/>
      <c r="J10" s="2"/>
      <c r="K10" s="2"/>
      <c r="L10" s="2"/>
    </row>
    <row r="11" spans="2:12" ht="15.75" thickTop="1">
      <c r="B11" s="12"/>
      <c r="C11" s="87"/>
      <c r="D11" s="281"/>
      <c r="E11" s="248"/>
      <c r="F11" s="248"/>
      <c r="G11" s="282"/>
      <c r="H11" s="84"/>
      <c r="I11" s="81"/>
      <c r="J11" s="2"/>
      <c r="K11" s="2"/>
      <c r="L11" s="2"/>
    </row>
    <row r="12" spans="2:12" ht="17.25">
      <c r="B12" s="167"/>
      <c r="C12" s="254" t="s">
        <v>158</v>
      </c>
      <c r="D12" s="397">
        <v>23581</v>
      </c>
      <c r="E12" s="397">
        <v>14782</v>
      </c>
      <c r="F12" s="397">
        <v>15262</v>
      </c>
      <c r="G12" s="397">
        <v>-9622</v>
      </c>
      <c r="H12" s="168"/>
      <c r="I12" s="169"/>
      <c r="J12" s="170"/>
      <c r="K12" s="170"/>
      <c r="L12" s="170"/>
    </row>
    <row r="13" spans="2:12" ht="15">
      <c r="B13" s="171"/>
      <c r="C13" s="187" t="s">
        <v>121</v>
      </c>
      <c r="D13" s="399">
        <v>14234</v>
      </c>
      <c r="E13" s="399">
        <v>-4812</v>
      </c>
      <c r="F13" s="399">
        <v>-22</v>
      </c>
      <c r="G13" s="399">
        <v>-23314</v>
      </c>
      <c r="H13" s="168"/>
      <c r="I13" s="169"/>
      <c r="J13" s="170"/>
      <c r="K13" s="170"/>
      <c r="L13" s="170"/>
    </row>
    <row r="14" spans="2:12" ht="15">
      <c r="B14" s="171"/>
      <c r="C14" s="187" t="s">
        <v>122</v>
      </c>
      <c r="D14" s="399">
        <v>0</v>
      </c>
      <c r="E14" s="399">
        <v>0</v>
      </c>
      <c r="F14" s="399">
        <v>0</v>
      </c>
      <c r="G14" s="399">
        <v>0</v>
      </c>
      <c r="H14" s="168"/>
      <c r="I14" s="169"/>
      <c r="J14" s="170"/>
      <c r="K14" s="170"/>
      <c r="L14" s="170"/>
    </row>
    <row r="15" spans="2:12" ht="15">
      <c r="B15" s="171"/>
      <c r="C15" s="187" t="s">
        <v>123</v>
      </c>
      <c r="D15" s="399">
        <v>-49</v>
      </c>
      <c r="E15" s="399">
        <v>-36</v>
      </c>
      <c r="F15" s="399">
        <v>-98</v>
      </c>
      <c r="G15" s="399">
        <v>-14</v>
      </c>
      <c r="H15" s="168"/>
      <c r="I15" s="169"/>
      <c r="J15" s="170"/>
      <c r="K15" s="170"/>
      <c r="L15" s="170"/>
    </row>
    <row r="16" spans="2:12" ht="15">
      <c r="B16" s="171"/>
      <c r="C16" s="188" t="s">
        <v>70</v>
      </c>
      <c r="D16" s="400">
        <v>0</v>
      </c>
      <c r="E16" s="400">
        <v>0</v>
      </c>
      <c r="F16" s="400">
        <v>0</v>
      </c>
      <c r="G16" s="400">
        <v>0</v>
      </c>
      <c r="H16" s="168"/>
      <c r="I16" s="169"/>
      <c r="J16" s="170"/>
      <c r="K16" s="170"/>
      <c r="L16" s="170"/>
    </row>
    <row r="17" spans="2:12" ht="15">
      <c r="B17" s="171"/>
      <c r="C17" s="187" t="s">
        <v>71</v>
      </c>
      <c r="D17" s="400">
        <v>-49</v>
      </c>
      <c r="E17" s="400">
        <v>-36</v>
      </c>
      <c r="F17" s="400">
        <v>-98</v>
      </c>
      <c r="G17" s="400">
        <v>-14</v>
      </c>
      <c r="H17" s="168"/>
      <c r="I17" s="169"/>
      <c r="J17" s="170"/>
      <c r="K17" s="170"/>
      <c r="L17" s="170"/>
    </row>
    <row r="18" spans="2:12" ht="15">
      <c r="B18" s="171"/>
      <c r="C18" s="188" t="s">
        <v>124</v>
      </c>
      <c r="D18" s="399">
        <v>0</v>
      </c>
      <c r="E18" s="399">
        <v>0</v>
      </c>
      <c r="F18" s="399">
        <v>0</v>
      </c>
      <c r="G18" s="399">
        <v>0</v>
      </c>
      <c r="H18" s="168"/>
      <c r="I18" s="169"/>
      <c r="J18" s="170"/>
      <c r="K18" s="170"/>
      <c r="L18" s="170"/>
    </row>
    <row r="19" spans="2:12" ht="15">
      <c r="B19" s="171"/>
      <c r="C19" s="188" t="s">
        <v>125</v>
      </c>
      <c r="D19" s="399">
        <v>-49</v>
      </c>
      <c r="E19" s="399">
        <v>-36</v>
      </c>
      <c r="F19" s="399">
        <v>-98</v>
      </c>
      <c r="G19" s="399">
        <v>-14</v>
      </c>
      <c r="H19" s="168"/>
      <c r="I19" s="169"/>
      <c r="J19" s="170"/>
      <c r="K19" s="170"/>
      <c r="L19" s="170"/>
    </row>
    <row r="20" spans="2:12" ht="15">
      <c r="B20" s="171"/>
      <c r="C20" s="188" t="s">
        <v>70</v>
      </c>
      <c r="D20" s="400">
        <v>0</v>
      </c>
      <c r="E20" s="400">
        <v>0</v>
      </c>
      <c r="F20" s="400">
        <v>0</v>
      </c>
      <c r="G20" s="400">
        <v>0</v>
      </c>
      <c r="H20" s="168"/>
      <c r="I20" s="169"/>
      <c r="J20" s="170"/>
      <c r="K20" s="170"/>
      <c r="L20" s="170"/>
    </row>
    <row r="21" spans="2:12" ht="15">
      <c r="B21" s="171"/>
      <c r="C21" s="188" t="s">
        <v>71</v>
      </c>
      <c r="D21" s="400">
        <v>-49</v>
      </c>
      <c r="E21" s="400">
        <v>-36</v>
      </c>
      <c r="F21" s="400">
        <v>-98</v>
      </c>
      <c r="G21" s="400">
        <v>-14</v>
      </c>
      <c r="H21" s="168"/>
      <c r="I21" s="169"/>
      <c r="J21" s="170"/>
      <c r="K21" s="170"/>
      <c r="L21" s="170"/>
    </row>
    <row r="22" spans="2:12" ht="15">
      <c r="B22" s="171"/>
      <c r="C22" s="188" t="s">
        <v>126</v>
      </c>
      <c r="D22" s="399">
        <v>0</v>
      </c>
      <c r="E22" s="399">
        <v>0</v>
      </c>
      <c r="F22" s="399">
        <v>0</v>
      </c>
      <c r="G22" s="399">
        <v>0</v>
      </c>
      <c r="H22" s="168"/>
      <c r="I22" s="169"/>
      <c r="J22" s="170"/>
      <c r="K22" s="170"/>
      <c r="L22" s="170"/>
    </row>
    <row r="23" spans="2:12" ht="15">
      <c r="B23" s="171"/>
      <c r="C23" s="188" t="s">
        <v>218</v>
      </c>
      <c r="D23" s="399">
        <v>0</v>
      </c>
      <c r="E23" s="399">
        <v>0</v>
      </c>
      <c r="F23" s="399">
        <v>0</v>
      </c>
      <c r="G23" s="399">
        <v>0</v>
      </c>
      <c r="H23" s="168"/>
      <c r="I23" s="169"/>
      <c r="J23" s="170"/>
      <c r="K23" s="170"/>
      <c r="L23" s="170"/>
    </row>
    <row r="24" spans="2:12" ht="15">
      <c r="B24" s="171"/>
      <c r="C24" s="253" t="s">
        <v>219</v>
      </c>
      <c r="D24" s="399">
        <v>0</v>
      </c>
      <c r="E24" s="399">
        <v>0</v>
      </c>
      <c r="F24" s="399">
        <v>0</v>
      </c>
      <c r="G24" s="399">
        <v>0</v>
      </c>
      <c r="H24" s="168"/>
      <c r="I24" s="169"/>
      <c r="J24" s="170"/>
      <c r="K24" s="170"/>
      <c r="L24" s="170"/>
    </row>
    <row r="25" spans="2:12" ht="15">
      <c r="B25" s="171"/>
      <c r="C25" s="188" t="s">
        <v>73</v>
      </c>
      <c r="D25" s="400">
        <v>0</v>
      </c>
      <c r="E25" s="400">
        <v>0</v>
      </c>
      <c r="F25" s="400">
        <v>0</v>
      </c>
      <c r="G25" s="400">
        <v>0</v>
      </c>
      <c r="H25" s="168"/>
      <c r="I25" s="169"/>
      <c r="J25" s="170"/>
      <c r="K25" s="170"/>
      <c r="L25" s="170"/>
    </row>
    <row r="26" spans="2:12" ht="15">
      <c r="B26" s="171"/>
      <c r="C26" s="187" t="s">
        <v>74</v>
      </c>
      <c r="D26" s="400">
        <v>0</v>
      </c>
      <c r="E26" s="400">
        <v>0</v>
      </c>
      <c r="F26" s="400">
        <v>0</v>
      </c>
      <c r="G26" s="400">
        <v>0</v>
      </c>
      <c r="H26" s="168"/>
      <c r="I26" s="169"/>
      <c r="J26" s="170"/>
      <c r="K26" s="170"/>
      <c r="L26" s="170"/>
    </row>
    <row r="27" spans="2:12" ht="15">
      <c r="B27" s="171"/>
      <c r="C27" s="188" t="s">
        <v>154</v>
      </c>
      <c r="D27" s="399">
        <v>0</v>
      </c>
      <c r="E27" s="399">
        <v>0</v>
      </c>
      <c r="F27" s="399">
        <v>0</v>
      </c>
      <c r="G27" s="399">
        <v>0</v>
      </c>
      <c r="H27" s="168"/>
      <c r="I27" s="169"/>
      <c r="J27" s="170"/>
      <c r="K27" s="170"/>
      <c r="L27" s="170"/>
    </row>
    <row r="28" spans="2:12" ht="15">
      <c r="B28" s="171"/>
      <c r="C28" s="188" t="s">
        <v>160</v>
      </c>
      <c r="D28" s="399">
        <v>9396</v>
      </c>
      <c r="E28" s="399">
        <v>19630</v>
      </c>
      <c r="F28" s="399">
        <v>15382</v>
      </c>
      <c r="G28" s="399">
        <v>13706</v>
      </c>
      <c r="H28" s="168"/>
      <c r="I28" s="169"/>
      <c r="J28" s="170"/>
      <c r="K28" s="170"/>
      <c r="L28" s="170"/>
    </row>
    <row r="29" spans="2:12" ht="15">
      <c r="B29" s="171"/>
      <c r="C29" s="188" t="s">
        <v>153</v>
      </c>
      <c r="D29" s="399">
        <v>0</v>
      </c>
      <c r="E29" s="399">
        <v>0</v>
      </c>
      <c r="F29" s="399">
        <v>0</v>
      </c>
      <c r="G29" s="399">
        <v>0</v>
      </c>
      <c r="H29" s="168"/>
      <c r="I29" s="169"/>
      <c r="J29" s="170"/>
      <c r="K29" s="170"/>
      <c r="L29" s="170"/>
    </row>
    <row r="30" spans="2:12" ht="15">
      <c r="B30" s="171"/>
      <c r="C30" s="172"/>
      <c r="D30" s="394"/>
      <c r="E30" s="395"/>
      <c r="F30" s="395"/>
      <c r="G30" s="396"/>
      <c r="H30" s="168"/>
      <c r="I30" s="169"/>
      <c r="J30" s="170"/>
      <c r="K30" s="170"/>
      <c r="L30" s="170"/>
    </row>
    <row r="31" spans="2:12" ht="15.75">
      <c r="B31" s="171"/>
      <c r="C31" s="186" t="s">
        <v>113</v>
      </c>
      <c r="D31" s="397">
        <v>-1688</v>
      </c>
      <c r="E31" s="397">
        <v>274</v>
      </c>
      <c r="F31" s="397">
        <v>1492</v>
      </c>
      <c r="G31" s="397">
        <v>-2341</v>
      </c>
      <c r="H31" s="168"/>
      <c r="I31" s="169"/>
      <c r="J31" s="170"/>
      <c r="K31" s="170"/>
      <c r="L31" s="170"/>
    </row>
    <row r="32" spans="2:12" ht="15">
      <c r="B32" s="171"/>
      <c r="C32" s="188" t="s">
        <v>222</v>
      </c>
      <c r="D32" s="399">
        <v>0</v>
      </c>
      <c r="E32" s="399">
        <v>0</v>
      </c>
      <c r="F32" s="399">
        <v>0</v>
      </c>
      <c r="G32" s="399">
        <v>0</v>
      </c>
      <c r="H32" s="168"/>
      <c r="I32" s="169"/>
      <c r="J32" s="170"/>
      <c r="K32" s="170"/>
      <c r="L32" s="170"/>
    </row>
    <row r="33" spans="2:12" ht="15">
      <c r="B33" s="171"/>
      <c r="C33" s="188" t="s">
        <v>161</v>
      </c>
      <c r="D33" s="399">
        <v>-1688</v>
      </c>
      <c r="E33" s="399">
        <v>274</v>
      </c>
      <c r="F33" s="399">
        <v>1492</v>
      </c>
      <c r="G33" s="399">
        <v>-2341</v>
      </c>
      <c r="H33" s="168"/>
      <c r="I33" s="169"/>
      <c r="J33" s="170"/>
      <c r="K33" s="170"/>
      <c r="L33" s="170"/>
    </row>
    <row r="34" spans="2:12" ht="15">
      <c r="B34" s="171"/>
      <c r="C34" s="188" t="s">
        <v>162</v>
      </c>
      <c r="D34" s="399">
        <v>0</v>
      </c>
      <c r="E34" s="399">
        <v>0</v>
      </c>
      <c r="F34" s="399">
        <v>0</v>
      </c>
      <c r="G34" s="399">
        <v>0</v>
      </c>
      <c r="H34" s="168"/>
      <c r="I34" s="169"/>
      <c r="J34" s="170"/>
      <c r="K34" s="170"/>
      <c r="L34" s="170"/>
    </row>
    <row r="35" spans="2:12" ht="15">
      <c r="B35" s="171"/>
      <c r="C35" s="174"/>
      <c r="D35" s="394"/>
      <c r="E35" s="395"/>
      <c r="F35" s="395"/>
      <c r="G35" s="401"/>
      <c r="H35" s="168"/>
      <c r="I35" s="169"/>
      <c r="J35" s="170"/>
      <c r="K35" s="170"/>
      <c r="L35" s="170"/>
    </row>
    <row r="36" spans="2:12" ht="15">
      <c r="B36" s="171"/>
      <c r="C36" s="190" t="s">
        <v>163</v>
      </c>
      <c r="D36" s="399">
        <v>0</v>
      </c>
      <c r="E36" s="399">
        <v>0</v>
      </c>
      <c r="F36" s="399">
        <v>0</v>
      </c>
      <c r="G36" s="399">
        <v>0</v>
      </c>
      <c r="H36" s="175"/>
      <c r="I36" s="169"/>
      <c r="J36" s="170"/>
      <c r="K36" s="170"/>
      <c r="L36" s="170"/>
    </row>
    <row r="37" spans="2:12" ht="16.5">
      <c r="B37" s="171"/>
      <c r="C37" s="189" t="s">
        <v>175</v>
      </c>
      <c r="D37" s="399">
        <v>0</v>
      </c>
      <c r="E37" s="399">
        <v>0</v>
      </c>
      <c r="F37" s="399">
        <v>0</v>
      </c>
      <c r="G37" s="399">
        <v>0</v>
      </c>
      <c r="H37" s="168"/>
      <c r="I37" s="169"/>
      <c r="J37" s="170"/>
      <c r="K37" s="170"/>
      <c r="L37" s="170"/>
    </row>
    <row r="38" spans="2:12" ht="15">
      <c r="B38" s="171"/>
      <c r="C38" s="188" t="s">
        <v>220</v>
      </c>
      <c r="D38" s="399">
        <v>0</v>
      </c>
      <c r="E38" s="399">
        <v>0</v>
      </c>
      <c r="F38" s="399">
        <v>0</v>
      </c>
      <c r="G38" s="399">
        <v>0</v>
      </c>
      <c r="H38" s="168"/>
      <c r="I38" s="169"/>
      <c r="J38" s="170"/>
      <c r="K38" s="170"/>
      <c r="L38" s="170"/>
    </row>
    <row r="39" spans="2:12" ht="15">
      <c r="B39" s="171"/>
      <c r="C39" s="174"/>
      <c r="D39" s="264"/>
      <c r="E39" s="265"/>
      <c r="F39" s="265"/>
      <c r="G39" s="402"/>
      <c r="H39" s="168"/>
      <c r="I39" s="169"/>
      <c r="J39" s="170"/>
      <c r="K39" s="170"/>
      <c r="L39" s="170"/>
    </row>
    <row r="40" spans="2:12" ht="16.5">
      <c r="B40" s="171"/>
      <c r="C40" s="189" t="s">
        <v>164</v>
      </c>
      <c r="D40" s="399">
        <v>0</v>
      </c>
      <c r="E40" s="399">
        <v>0</v>
      </c>
      <c r="F40" s="399">
        <v>0</v>
      </c>
      <c r="G40" s="399">
        <v>0</v>
      </c>
      <c r="H40" s="168"/>
      <c r="I40" s="169"/>
      <c r="J40" s="170"/>
      <c r="K40" s="170"/>
      <c r="L40" s="170"/>
    </row>
    <row r="41" spans="2:12" ht="16.5">
      <c r="B41" s="171"/>
      <c r="C41" s="189" t="s">
        <v>165</v>
      </c>
      <c r="D41" s="399">
        <v>0</v>
      </c>
      <c r="E41" s="399">
        <v>0</v>
      </c>
      <c r="F41" s="399">
        <v>0</v>
      </c>
      <c r="G41" s="399">
        <v>0</v>
      </c>
      <c r="H41" s="168"/>
      <c r="I41" s="169"/>
      <c r="J41" s="170"/>
      <c r="K41" s="170"/>
      <c r="L41" s="170"/>
    </row>
    <row r="42" spans="2:12" ht="15">
      <c r="B42" s="171"/>
      <c r="C42" s="189" t="s">
        <v>221</v>
      </c>
      <c r="D42" s="399">
        <v>0</v>
      </c>
      <c r="E42" s="399">
        <v>0</v>
      </c>
      <c r="F42" s="399">
        <v>0</v>
      </c>
      <c r="G42" s="399">
        <v>0</v>
      </c>
      <c r="H42" s="168"/>
      <c r="I42" s="169"/>
      <c r="J42" s="170"/>
      <c r="K42" s="170"/>
      <c r="L42" s="170"/>
    </row>
    <row r="43" spans="2:12" ht="15">
      <c r="B43" s="171"/>
      <c r="C43" s="174"/>
      <c r="D43" s="263"/>
      <c r="E43" s="261"/>
      <c r="F43" s="261"/>
      <c r="G43" s="262"/>
      <c r="H43" s="168"/>
      <c r="I43" s="169"/>
      <c r="J43" s="170"/>
      <c r="K43" s="170"/>
      <c r="L43" s="170"/>
    </row>
    <row r="44" spans="2:12" ht="15.75">
      <c r="B44" s="171"/>
      <c r="C44" s="191" t="s">
        <v>75</v>
      </c>
      <c r="D44" s="399">
        <v>215.17648299966822</v>
      </c>
      <c r="E44" s="399">
        <v>-9210.042337000246</v>
      </c>
      <c r="F44" s="399">
        <v>-1131.5493659999993</v>
      </c>
      <c r="G44" s="399">
        <v>2044.4001380000118</v>
      </c>
      <c r="H44" s="168"/>
      <c r="I44" s="169"/>
      <c r="J44" s="170"/>
      <c r="K44" s="170"/>
      <c r="L44" s="170"/>
    </row>
    <row r="45" spans="2:12" ht="15">
      <c r="B45" s="171"/>
      <c r="C45" s="192" t="s">
        <v>155</v>
      </c>
      <c r="D45" s="399">
        <v>215.17648299966822</v>
      </c>
      <c r="E45" s="399">
        <v>-9210.042337000246</v>
      </c>
      <c r="F45" s="399">
        <v>-1131.5493659999993</v>
      </c>
      <c r="G45" s="399">
        <v>2044.4001380000118</v>
      </c>
      <c r="H45" s="168"/>
      <c r="I45" s="169"/>
      <c r="J45" s="170"/>
      <c r="K45" s="170"/>
      <c r="L45" s="170"/>
    </row>
    <row r="46" spans="2:12" ht="15">
      <c r="B46" s="171"/>
      <c r="C46" s="189" t="s">
        <v>127</v>
      </c>
      <c r="D46" s="399">
        <v>0</v>
      </c>
      <c r="E46" s="399">
        <v>0</v>
      </c>
      <c r="F46" s="399">
        <v>0</v>
      </c>
      <c r="G46" s="399">
        <v>0</v>
      </c>
      <c r="H46" s="168"/>
      <c r="I46" s="169"/>
      <c r="J46" s="170"/>
      <c r="K46" s="170"/>
      <c r="L46" s="170"/>
    </row>
    <row r="47" spans="2:12" ht="15.75" thickBot="1">
      <c r="B47" s="171"/>
      <c r="C47" s="173"/>
      <c r="D47" s="394"/>
      <c r="E47" s="395"/>
      <c r="F47" s="395"/>
      <c r="G47" s="396"/>
      <c r="H47" s="406"/>
      <c r="I47" s="169"/>
      <c r="J47" s="170"/>
      <c r="K47" s="170"/>
      <c r="L47" s="170"/>
    </row>
    <row r="48" spans="2:12" ht="18.75" thickBot="1" thickTop="1">
      <c r="B48" s="171"/>
      <c r="C48" s="221" t="s">
        <v>84</v>
      </c>
      <c r="D48" s="421">
        <v>57937</v>
      </c>
      <c r="E48" s="421">
        <v>41727.00000000001</v>
      </c>
      <c r="F48" s="421">
        <v>-60990.00000000001</v>
      </c>
      <c r="G48" s="421">
        <v>127134.99999999999</v>
      </c>
      <c r="H48" s="407"/>
      <c r="I48" s="169"/>
      <c r="J48" s="170"/>
      <c r="K48" s="170"/>
      <c r="L48" s="170"/>
    </row>
    <row r="49" spans="2:12" ht="17.25" thickBot="1" thickTop="1">
      <c r="B49" s="12"/>
      <c r="C49" s="177"/>
      <c r="D49" s="387"/>
      <c r="E49" s="388"/>
      <c r="F49" s="388"/>
      <c r="G49" s="389"/>
      <c r="H49" s="408"/>
      <c r="I49" s="81"/>
      <c r="J49" s="2"/>
      <c r="K49" s="2"/>
      <c r="L49" s="2"/>
    </row>
    <row r="50" spans="2:12" ht="17.25" thickBot="1" thickTop="1">
      <c r="B50" s="12"/>
      <c r="C50" s="197"/>
      <c r="D50" s="403"/>
      <c r="E50" s="301"/>
      <c r="F50" s="301"/>
      <c r="G50" s="404"/>
      <c r="H50" s="409"/>
      <c r="I50" s="81"/>
      <c r="J50" s="2"/>
      <c r="K50" s="2"/>
      <c r="L50" s="2"/>
    </row>
    <row r="51" spans="2:12" ht="17.25" thickBot="1" thickTop="1">
      <c r="B51" s="12"/>
      <c r="C51" s="222" t="s">
        <v>85</v>
      </c>
      <c r="D51" s="421">
        <v>73597</v>
      </c>
      <c r="E51" s="421">
        <v>120133</v>
      </c>
      <c r="F51" s="421">
        <v>59164</v>
      </c>
      <c r="G51" s="421">
        <v>209613</v>
      </c>
      <c r="H51" s="92"/>
      <c r="I51" s="81"/>
      <c r="J51" s="2"/>
      <c r="K51" s="2"/>
      <c r="L51" s="2"/>
    </row>
    <row r="52" spans="2:12" ht="17.25" thickTop="1">
      <c r="B52" s="12"/>
      <c r="C52" s="188" t="s">
        <v>132</v>
      </c>
      <c r="D52" s="399">
        <v>102006</v>
      </c>
      <c r="E52" s="399">
        <v>143733</v>
      </c>
      <c r="F52" s="399">
        <v>82743</v>
      </c>
      <c r="G52" s="399">
        <v>209878</v>
      </c>
      <c r="H52" s="86"/>
      <c r="I52" s="81"/>
      <c r="J52" s="2"/>
      <c r="K52" s="2"/>
      <c r="L52" s="2"/>
    </row>
    <row r="53" spans="2:12" ht="15">
      <c r="B53" s="12"/>
      <c r="C53" s="255" t="s">
        <v>133</v>
      </c>
      <c r="D53" s="399">
        <v>28409</v>
      </c>
      <c r="E53" s="399">
        <v>23600</v>
      </c>
      <c r="F53" s="399">
        <v>23579</v>
      </c>
      <c r="G53" s="399">
        <v>265</v>
      </c>
      <c r="H53" s="198"/>
      <c r="I53" s="81"/>
      <c r="J53" s="2"/>
      <c r="K53" s="2"/>
      <c r="L53" s="2"/>
    </row>
    <row r="54" spans="2:12" ht="15.75" thickBot="1">
      <c r="B54" s="12"/>
      <c r="C54" s="173"/>
      <c r="D54" s="83"/>
      <c r="E54" s="83"/>
      <c r="F54" s="83"/>
      <c r="G54" s="83"/>
      <c r="H54" s="199"/>
      <c r="I54" s="81"/>
      <c r="J54" s="2"/>
      <c r="K54" s="2"/>
      <c r="L54" s="2"/>
    </row>
    <row r="55" spans="2:12" ht="20.25" thickBot="1" thickTop="1">
      <c r="B55" s="12"/>
      <c r="C55" s="193" t="s">
        <v>76</v>
      </c>
      <c r="D55" s="179"/>
      <c r="E55" s="179"/>
      <c r="F55" s="179"/>
      <c r="G55" s="179"/>
      <c r="H55" s="180"/>
      <c r="I55" s="81"/>
      <c r="J55" s="2"/>
      <c r="K55" s="5"/>
      <c r="L55" s="2"/>
    </row>
    <row r="56" spans="2:12" ht="18.75" thickTop="1">
      <c r="B56" s="12"/>
      <c r="C56" s="181"/>
      <c r="D56" s="182"/>
      <c r="E56" s="183"/>
      <c r="F56" s="183"/>
      <c r="G56" s="183"/>
      <c r="H56" s="183"/>
      <c r="I56" s="81"/>
      <c r="J56" s="2"/>
      <c r="K56" s="5"/>
      <c r="L56" s="2"/>
    </row>
    <row r="57" spans="2:12" ht="15.75">
      <c r="B57" s="12"/>
      <c r="C57" s="50" t="s">
        <v>134</v>
      </c>
      <c r="E57" s="1"/>
      <c r="F57" s="1"/>
      <c r="G57" s="5"/>
      <c r="H57" s="5" t="s">
        <v>116</v>
      </c>
      <c r="I57" s="81"/>
      <c r="J57" s="2"/>
      <c r="K57" s="5"/>
      <c r="L57" s="2"/>
    </row>
    <row r="58" spans="2:12" ht="15.75">
      <c r="B58" s="12"/>
      <c r="C58" s="94" t="s">
        <v>120</v>
      </c>
      <c r="E58" s="1"/>
      <c r="F58" s="1"/>
      <c r="H58" s="194" t="s">
        <v>118</v>
      </c>
      <c r="I58" s="81"/>
      <c r="J58" s="2"/>
      <c r="K58" s="5"/>
      <c r="L58" s="2"/>
    </row>
    <row r="59" spans="2:12" ht="15.75">
      <c r="B59" s="12"/>
      <c r="C59" s="94" t="s">
        <v>119</v>
      </c>
      <c r="E59" s="1"/>
      <c r="F59" s="1"/>
      <c r="H59" s="1"/>
      <c r="I59" s="81"/>
      <c r="J59" s="2"/>
      <c r="K59" s="5"/>
      <c r="L59" s="2"/>
    </row>
    <row r="60" spans="2:12" ht="16.5" thickBot="1">
      <c r="B60" s="113"/>
      <c r="C60" s="184"/>
      <c r="D60" s="200"/>
      <c r="E60" s="201"/>
      <c r="F60" s="201"/>
      <c r="G60" s="201"/>
      <c r="H60" s="201"/>
      <c r="I60" s="97"/>
      <c r="J60" s="2"/>
      <c r="K60" s="5"/>
      <c r="L60" s="2"/>
    </row>
    <row r="61" spans="2:12" ht="16.5" thickTop="1">
      <c r="B61" s="185"/>
      <c r="C61" s="94"/>
      <c r="D61" s="194"/>
      <c r="E61" s="194"/>
      <c r="F61" s="194"/>
      <c r="G61" s="194"/>
      <c r="H61" s="194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43"/>
  <sheetViews>
    <sheetView showGridLines="0" zoomScalePageLayoutView="0" workbookViewId="0" topLeftCell="B1">
      <selection activeCell="A1" sqref="A1"/>
    </sheetView>
  </sheetViews>
  <sheetFormatPr defaultColWidth="8.88671875" defaultRowHeight="15"/>
  <cols>
    <col min="1" max="1" width="0" style="0" hidden="1" customWidth="1"/>
    <col min="2" max="2" width="11.21484375" style="0" customWidth="1"/>
    <col min="3" max="3" width="44.6640625" style="0" customWidth="1"/>
    <col min="4" max="4" width="15.21484375" style="0" customWidth="1"/>
    <col min="6" max="8" width="12.4453125" style="0" bestFit="1" customWidth="1"/>
    <col min="9" max="9" width="10.21484375" style="0" bestFit="1" customWidth="1"/>
  </cols>
  <sheetData>
    <row r="1" spans="2:12" ht="1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202" t="s">
        <v>204</v>
      </c>
      <c r="C2" s="2"/>
      <c r="D2" s="2"/>
      <c r="E2" s="203"/>
      <c r="F2" s="2"/>
      <c r="G2" s="2"/>
      <c r="H2" s="2"/>
      <c r="I2" s="2"/>
      <c r="J2" s="2"/>
      <c r="K2" s="2"/>
      <c r="L2" s="2"/>
    </row>
    <row r="3" spans="2:12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6.5" thickTop="1">
      <c r="B4" s="7"/>
      <c r="C4" s="9"/>
      <c r="D4" s="9"/>
      <c r="E4" s="9"/>
      <c r="F4" s="10"/>
      <c r="G4" s="10"/>
      <c r="H4" s="10"/>
      <c r="I4" s="10"/>
      <c r="J4" s="10"/>
      <c r="K4" s="11"/>
      <c r="L4" s="2"/>
    </row>
    <row r="5" spans="2:12" ht="18.75">
      <c r="B5" s="13"/>
      <c r="C5" s="150" t="s">
        <v>17</v>
      </c>
      <c r="D5" s="150"/>
      <c r="E5" s="2"/>
      <c r="F5" s="15" t="s">
        <v>57</v>
      </c>
      <c r="G5" s="16"/>
      <c r="H5" s="17"/>
      <c r="I5" s="16"/>
      <c r="J5" s="18"/>
      <c r="K5" s="19"/>
      <c r="L5" s="2"/>
    </row>
    <row r="6" spans="2:12" ht="15.75">
      <c r="B6" s="13"/>
      <c r="C6" s="150" t="s">
        <v>18</v>
      </c>
      <c r="D6" s="150"/>
      <c r="E6" s="204"/>
      <c r="F6" s="21">
        <v>2016</v>
      </c>
      <c r="G6" s="21">
        <v>2017</v>
      </c>
      <c r="H6" s="21">
        <v>2018</v>
      </c>
      <c r="I6" s="21">
        <v>2019</v>
      </c>
      <c r="J6" s="21">
        <v>2020</v>
      </c>
      <c r="K6" s="19"/>
      <c r="L6" s="2"/>
    </row>
    <row r="7" spans="2:12" ht="15.75">
      <c r="B7" s="13"/>
      <c r="C7" s="276" t="str">
        <f>+Fedőlap!$E$13</f>
        <v>2020. március 31.</v>
      </c>
      <c r="D7" s="276"/>
      <c r="E7" s="205"/>
      <c r="F7" s="22" t="s">
        <v>36</v>
      </c>
      <c r="G7" s="22" t="s">
        <v>36</v>
      </c>
      <c r="H7" s="22" t="s">
        <v>98</v>
      </c>
      <c r="I7" s="22" t="s">
        <v>98</v>
      </c>
      <c r="J7" s="22" t="s">
        <v>37</v>
      </c>
      <c r="K7" s="19"/>
      <c r="L7" s="2"/>
    </row>
    <row r="8" spans="2:12" ht="16.5" thickBot="1">
      <c r="B8" s="206" t="s">
        <v>86</v>
      </c>
      <c r="C8" s="39"/>
      <c r="D8" s="29"/>
      <c r="E8" s="42"/>
      <c r="F8" s="207"/>
      <c r="G8" s="207"/>
      <c r="H8" s="207"/>
      <c r="I8" s="207"/>
      <c r="J8" s="207"/>
      <c r="K8" s="19"/>
      <c r="L8" s="2"/>
    </row>
    <row r="9" spans="2:12" ht="15.75">
      <c r="B9" s="206" t="s">
        <v>87</v>
      </c>
      <c r="C9" s="34"/>
      <c r="D9" s="34"/>
      <c r="E9" s="34"/>
      <c r="F9" s="26"/>
      <c r="G9" s="26"/>
      <c r="H9" s="26"/>
      <c r="I9" s="26"/>
      <c r="J9" s="26"/>
      <c r="K9" s="19"/>
      <c r="L9" s="2"/>
    </row>
    <row r="10" spans="2:12" ht="15.75">
      <c r="B10" s="208">
        <v>2</v>
      </c>
      <c r="C10" s="209" t="s">
        <v>193</v>
      </c>
      <c r="D10" s="209"/>
      <c r="E10" s="209"/>
      <c r="F10" s="266">
        <v>509919</v>
      </c>
      <c r="G10" s="266">
        <v>657223</v>
      </c>
      <c r="H10" s="266">
        <v>683291</v>
      </c>
      <c r="I10" s="266">
        <v>708244</v>
      </c>
      <c r="J10" s="266" t="s">
        <v>189</v>
      </c>
      <c r="K10" s="19"/>
      <c r="L10" s="2"/>
    </row>
    <row r="11" spans="2:12" ht="16.5" thickBot="1">
      <c r="B11" s="208"/>
      <c r="C11" s="5"/>
      <c r="D11" s="5"/>
      <c r="E11" s="5"/>
      <c r="F11" s="5"/>
      <c r="G11" s="5"/>
      <c r="H11" s="5"/>
      <c r="I11" s="5"/>
      <c r="J11" s="5"/>
      <c r="K11" s="19"/>
      <c r="L11" s="2"/>
    </row>
    <row r="12" spans="2:12" ht="15.75">
      <c r="B12" s="208"/>
      <c r="C12" s="26"/>
      <c r="D12" s="26"/>
      <c r="E12" s="26"/>
      <c r="F12" s="34"/>
      <c r="G12" s="34"/>
      <c r="H12" s="34"/>
      <c r="I12" s="34"/>
      <c r="J12" s="34"/>
      <c r="K12" s="19"/>
      <c r="L12" s="2"/>
    </row>
    <row r="13" spans="2:12" ht="15.75">
      <c r="B13" s="208">
        <v>3</v>
      </c>
      <c r="C13" s="209" t="s">
        <v>88</v>
      </c>
      <c r="D13" s="209"/>
      <c r="E13" s="209"/>
      <c r="F13" s="5"/>
      <c r="G13" s="5"/>
      <c r="H13" s="5"/>
      <c r="I13" s="5"/>
      <c r="J13" s="5"/>
      <c r="K13" s="19"/>
      <c r="L13" s="2"/>
    </row>
    <row r="14" spans="2:12" ht="15">
      <c r="B14" s="208"/>
      <c r="C14" s="2"/>
      <c r="D14" s="2"/>
      <c r="E14" s="2"/>
      <c r="F14" s="2"/>
      <c r="G14" s="2"/>
      <c r="H14" s="2"/>
      <c r="I14" s="2"/>
      <c r="J14" s="2"/>
      <c r="K14" s="19"/>
      <c r="L14" s="2"/>
    </row>
    <row r="15" spans="2:12" ht="15">
      <c r="B15" s="208"/>
      <c r="C15" s="2"/>
      <c r="D15" s="2"/>
      <c r="E15" s="2"/>
      <c r="F15" s="2"/>
      <c r="G15" s="2"/>
      <c r="H15" s="2"/>
      <c r="I15" s="2"/>
      <c r="J15" s="2"/>
      <c r="K15" s="19"/>
      <c r="L15" s="2"/>
    </row>
    <row r="16" spans="2:12" ht="15.75">
      <c r="B16" s="208"/>
      <c r="C16" s="119" t="s">
        <v>89</v>
      </c>
      <c r="D16" s="119"/>
      <c r="E16" s="119"/>
      <c r="F16" s="266" t="s">
        <v>189</v>
      </c>
      <c r="G16" s="266" t="s">
        <v>189</v>
      </c>
      <c r="H16" s="266" t="s">
        <v>189</v>
      </c>
      <c r="I16" s="266" t="s">
        <v>189</v>
      </c>
      <c r="J16" s="266" t="s">
        <v>189</v>
      </c>
      <c r="K16" s="19"/>
      <c r="L16" s="2"/>
    </row>
    <row r="17" spans="2:12" ht="15">
      <c r="B17" s="208"/>
      <c r="C17" s="2"/>
      <c r="D17" s="2"/>
      <c r="E17" s="2"/>
      <c r="F17" s="2"/>
      <c r="G17" s="2"/>
      <c r="H17" s="2"/>
      <c r="I17" s="2"/>
      <c r="J17" s="2"/>
      <c r="K17" s="19"/>
      <c r="L17" s="2"/>
    </row>
    <row r="18" spans="2:12" ht="15.75">
      <c r="B18" s="208"/>
      <c r="C18" s="119" t="s">
        <v>90</v>
      </c>
      <c r="D18" s="119"/>
      <c r="E18" s="119"/>
      <c r="F18" s="210"/>
      <c r="G18" s="210"/>
      <c r="H18" s="210"/>
      <c r="I18" s="210"/>
      <c r="J18" s="210"/>
      <c r="K18" s="19"/>
      <c r="L18" s="2"/>
    </row>
    <row r="19" spans="2:12" ht="15.75">
      <c r="B19" s="208"/>
      <c r="C19" s="119"/>
      <c r="D19" s="119"/>
      <c r="E19" s="119"/>
      <c r="F19" s="210"/>
      <c r="G19" s="210"/>
      <c r="H19" s="210"/>
      <c r="I19" s="210"/>
      <c r="J19" s="210"/>
      <c r="K19" s="19"/>
      <c r="L19" s="2"/>
    </row>
    <row r="20" spans="2:12" ht="15.75">
      <c r="B20" s="208"/>
      <c r="C20" s="119"/>
      <c r="D20" s="119"/>
      <c r="E20" s="119"/>
      <c r="F20" s="210"/>
      <c r="G20" s="210"/>
      <c r="H20" s="210"/>
      <c r="I20" s="210"/>
      <c r="J20" s="210"/>
      <c r="K20" s="19"/>
      <c r="L20" s="2"/>
    </row>
    <row r="21" spans="2:12" ht="15.75">
      <c r="B21" s="208"/>
      <c r="C21" s="119"/>
      <c r="D21" s="119"/>
      <c r="E21" s="119"/>
      <c r="F21" s="210"/>
      <c r="G21" s="210"/>
      <c r="H21" s="210"/>
      <c r="I21" s="210"/>
      <c r="J21" s="210"/>
      <c r="K21" s="19"/>
      <c r="L21" s="2"/>
    </row>
    <row r="22" spans="2:12" ht="15.75">
      <c r="B22" s="208"/>
      <c r="C22" s="5"/>
      <c r="D22" s="5"/>
      <c r="E22" s="5"/>
      <c r="F22" s="210"/>
      <c r="G22" s="210"/>
      <c r="H22" s="210"/>
      <c r="I22" s="210"/>
      <c r="J22" s="210"/>
      <c r="K22" s="19"/>
      <c r="L22" s="2"/>
    </row>
    <row r="23" spans="2:12" ht="15.75">
      <c r="B23" s="208"/>
      <c r="C23" s="5"/>
      <c r="D23" s="5"/>
      <c r="E23" s="5"/>
      <c r="F23" s="210"/>
      <c r="G23" s="210"/>
      <c r="H23" s="210"/>
      <c r="I23" s="210"/>
      <c r="J23" s="210"/>
      <c r="K23" s="19"/>
      <c r="L23" s="2"/>
    </row>
    <row r="24" spans="2:12" ht="15.75">
      <c r="B24" s="208"/>
      <c r="C24" s="5"/>
      <c r="D24" s="5"/>
      <c r="E24" s="5"/>
      <c r="F24" s="210"/>
      <c r="G24" s="210"/>
      <c r="H24" s="210"/>
      <c r="I24" s="210"/>
      <c r="J24" s="210"/>
      <c r="K24" s="19"/>
      <c r="L24" s="2"/>
    </row>
    <row r="25" spans="2:12" ht="16.5" thickBot="1">
      <c r="B25" s="208"/>
      <c r="C25" s="2"/>
      <c r="D25" s="2"/>
      <c r="E25" s="2"/>
      <c r="F25" s="211"/>
      <c r="G25" s="211"/>
      <c r="H25" s="211"/>
      <c r="I25" s="211"/>
      <c r="J25" s="211"/>
      <c r="K25" s="19"/>
      <c r="L25" s="2"/>
    </row>
    <row r="26" spans="2:12" ht="15.75">
      <c r="B26" s="208"/>
      <c r="C26" s="26"/>
      <c r="D26" s="26"/>
      <c r="E26" s="26"/>
      <c r="F26" s="34"/>
      <c r="G26" s="34"/>
      <c r="H26" s="34"/>
      <c r="I26" s="34"/>
      <c r="J26" s="34"/>
      <c r="K26" s="19"/>
      <c r="L26" s="2"/>
    </row>
    <row r="27" spans="2:12" ht="15.75">
      <c r="B27" s="208">
        <v>4</v>
      </c>
      <c r="C27" s="209" t="s">
        <v>91</v>
      </c>
      <c r="D27" s="209"/>
      <c r="E27" s="209"/>
      <c r="F27" s="2"/>
      <c r="G27" s="2"/>
      <c r="H27" s="2"/>
      <c r="I27" s="2"/>
      <c r="J27" s="2"/>
      <c r="K27" s="19"/>
      <c r="L27" s="2"/>
    </row>
    <row r="28" spans="2:12" ht="15.75">
      <c r="B28" s="212"/>
      <c r="C28" s="209" t="s">
        <v>92</v>
      </c>
      <c r="D28" s="209"/>
      <c r="E28" s="209"/>
      <c r="F28" s="2"/>
      <c r="G28" s="2"/>
      <c r="H28" s="2"/>
      <c r="I28" s="2"/>
      <c r="J28" s="2"/>
      <c r="K28" s="19"/>
      <c r="L28" s="2"/>
    </row>
    <row r="29" spans="2:12" ht="15.75">
      <c r="B29" s="213"/>
      <c r="C29" s="5" t="s">
        <v>93</v>
      </c>
      <c r="D29" s="5"/>
      <c r="E29" s="2"/>
      <c r="F29" s="210"/>
      <c r="G29" s="210"/>
      <c r="H29" s="210"/>
      <c r="I29" s="210"/>
      <c r="J29" s="210"/>
      <c r="K29" s="19"/>
      <c r="L29" s="2"/>
    </row>
    <row r="30" spans="2:12" ht="15">
      <c r="B30" s="213"/>
      <c r="C30" s="2"/>
      <c r="D30" s="2"/>
      <c r="E30" s="2"/>
      <c r="F30" s="210"/>
      <c r="G30" s="210"/>
      <c r="H30" s="210"/>
      <c r="I30" s="210"/>
      <c r="J30" s="210"/>
      <c r="K30" s="19"/>
      <c r="L30" s="2"/>
    </row>
    <row r="31" spans="2:12" ht="15">
      <c r="B31" s="213"/>
      <c r="C31" s="2"/>
      <c r="D31" s="2"/>
      <c r="E31" s="2"/>
      <c r="F31" s="210"/>
      <c r="G31" s="210"/>
      <c r="H31" s="210"/>
      <c r="I31" s="210"/>
      <c r="J31" s="210"/>
      <c r="K31" s="19"/>
      <c r="L31" s="2"/>
    </row>
    <row r="32" spans="2:12" ht="15">
      <c r="B32" s="213"/>
      <c r="C32" s="2"/>
      <c r="D32" s="2"/>
      <c r="E32" s="2"/>
      <c r="F32" s="210"/>
      <c r="G32" s="210"/>
      <c r="H32" s="210"/>
      <c r="I32" s="210"/>
      <c r="J32" s="210"/>
      <c r="K32" s="19"/>
      <c r="L32" s="2"/>
    </row>
    <row r="33" spans="2:12" ht="15.75">
      <c r="B33" s="213"/>
      <c r="C33" s="5" t="s">
        <v>94</v>
      </c>
      <c r="D33" s="5"/>
      <c r="E33" s="5"/>
      <c r="F33" s="210"/>
      <c r="G33" s="210"/>
      <c r="H33" s="210"/>
      <c r="I33" s="210"/>
      <c r="J33" s="210"/>
      <c r="K33" s="19"/>
      <c r="L33" s="2"/>
    </row>
    <row r="34" spans="2:12" ht="15">
      <c r="B34" s="212"/>
      <c r="C34" s="2"/>
      <c r="D34" s="2"/>
      <c r="E34" s="2"/>
      <c r="F34" s="210"/>
      <c r="G34" s="210"/>
      <c r="H34" s="210"/>
      <c r="I34" s="210"/>
      <c r="J34" s="210"/>
      <c r="K34" s="19"/>
      <c r="L34" s="2"/>
    </row>
    <row r="35" spans="2:12" ht="15.75">
      <c r="B35" s="212"/>
      <c r="C35" s="209"/>
      <c r="D35" s="209"/>
      <c r="E35" s="209"/>
      <c r="F35" s="210"/>
      <c r="G35" s="210"/>
      <c r="H35" s="210"/>
      <c r="I35" s="210"/>
      <c r="J35" s="210"/>
      <c r="K35" s="19"/>
      <c r="L35" s="2"/>
    </row>
    <row r="36" spans="2:12" ht="15.75" thickBot="1">
      <c r="B36" s="213"/>
      <c r="C36" s="214"/>
      <c r="D36" s="214"/>
      <c r="E36" s="214"/>
      <c r="F36" s="215"/>
      <c r="G36" s="215"/>
      <c r="H36" s="215"/>
      <c r="I36" s="215"/>
      <c r="J36" s="215"/>
      <c r="K36" s="19"/>
      <c r="L36" s="2"/>
    </row>
    <row r="37" spans="2:12" ht="15.75">
      <c r="B37" s="212"/>
      <c r="C37" s="5"/>
      <c r="D37" s="5"/>
      <c r="E37" s="5"/>
      <c r="F37" s="2"/>
      <c r="G37" s="2"/>
      <c r="H37" s="2"/>
      <c r="I37" s="2"/>
      <c r="J37" s="2"/>
      <c r="K37" s="19"/>
      <c r="L37" s="2"/>
    </row>
    <row r="38" spans="2:12" ht="18.75">
      <c r="B38" s="208">
        <v>10</v>
      </c>
      <c r="C38" s="209" t="s">
        <v>95</v>
      </c>
      <c r="D38" s="209"/>
      <c r="E38" s="5"/>
      <c r="F38" s="266">
        <v>34979754</v>
      </c>
      <c r="G38" s="266">
        <v>37276776</v>
      </c>
      <c r="H38" s="266">
        <v>40952085</v>
      </c>
      <c r="I38" s="266" t="s">
        <v>189</v>
      </c>
      <c r="J38" s="266" t="s">
        <v>189</v>
      </c>
      <c r="K38" s="19"/>
      <c r="L38" s="2"/>
    </row>
    <row r="39" spans="2:12" ht="15">
      <c r="B39" s="49" t="s">
        <v>11</v>
      </c>
      <c r="C39" s="2"/>
      <c r="D39" s="2"/>
      <c r="E39" s="2"/>
      <c r="F39" s="2"/>
      <c r="G39" s="2"/>
      <c r="H39" s="2"/>
      <c r="I39" s="2"/>
      <c r="J39" s="2"/>
      <c r="K39" s="19"/>
      <c r="L39" s="2"/>
    </row>
    <row r="40" spans="2:12" ht="15">
      <c r="B40" s="49"/>
      <c r="C40" s="51" t="s">
        <v>197</v>
      </c>
      <c r="D40" s="51"/>
      <c r="E40" s="2"/>
      <c r="F40" s="2"/>
      <c r="G40" s="2"/>
      <c r="H40" s="2"/>
      <c r="I40" s="2"/>
      <c r="J40" s="2"/>
      <c r="K40" s="19"/>
      <c r="L40" s="2"/>
    </row>
    <row r="41" spans="2:12" ht="15.75">
      <c r="B41" s="212"/>
      <c r="C41" s="52" t="s">
        <v>96</v>
      </c>
      <c r="D41" s="52"/>
      <c r="E41" s="5"/>
      <c r="F41" s="2"/>
      <c r="G41" s="2"/>
      <c r="H41" s="2"/>
      <c r="I41" s="2"/>
      <c r="J41" s="2"/>
      <c r="K41" s="19"/>
      <c r="L41" s="2"/>
    </row>
    <row r="42" spans="2:12" ht="16.5" thickBot="1">
      <c r="B42" s="216"/>
      <c r="C42" s="55"/>
      <c r="D42" s="55"/>
      <c r="E42" s="55"/>
      <c r="F42" s="56"/>
      <c r="G42" s="56"/>
      <c r="H42" s="56"/>
      <c r="I42" s="56"/>
      <c r="J42" s="56"/>
      <c r="K42" s="57"/>
      <c r="L42" s="2"/>
    </row>
    <row r="43" spans="2:12" ht="16.5" thickTop="1">
      <c r="B43" s="5"/>
      <c r="C43" s="5"/>
      <c r="D43" s="5"/>
      <c r="E43" s="5"/>
      <c r="F43" s="2"/>
      <c r="G43" s="2"/>
      <c r="H43" s="2"/>
      <c r="I43" s="2"/>
      <c r="J43" s="2"/>
      <c r="K43" s="2"/>
      <c r="L43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SheetLayoutView="70" zoomScalePageLayoutView="0" workbookViewId="0" topLeftCell="B1">
      <selection activeCell="A1" sqref="A1"/>
    </sheetView>
  </sheetViews>
  <sheetFormatPr defaultColWidth="8.88671875" defaultRowHeight="15"/>
  <cols>
    <col min="1" max="1" width="0" style="0" hidden="1" customWidth="1"/>
    <col min="3" max="3" width="37.99609375" style="0" customWidth="1"/>
    <col min="4" max="4" width="18.3359375" style="0" customWidth="1"/>
    <col min="5" max="5" width="10.4453125" style="0" customWidth="1"/>
    <col min="6" max="7" width="10.3359375" style="0" customWidth="1"/>
    <col min="8" max="9" width="10.88671875" style="0" bestFit="1" customWidth="1"/>
  </cols>
  <sheetData>
    <row r="1" spans="3:10" ht="18">
      <c r="C1" s="217" t="s">
        <v>200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150" t="s">
        <v>17</v>
      </c>
      <c r="D4" s="14"/>
      <c r="E4" s="15" t="s">
        <v>57</v>
      </c>
      <c r="F4" s="16"/>
      <c r="G4" s="17"/>
      <c r="H4" s="16"/>
      <c r="I4" s="18"/>
      <c r="J4" s="19"/>
    </row>
    <row r="5" spans="2:10" ht="15.75">
      <c r="B5" s="13"/>
      <c r="C5" s="150" t="s">
        <v>18</v>
      </c>
      <c r="D5" s="20" t="s">
        <v>167</v>
      </c>
      <c r="E5" s="21">
        <v>2016</v>
      </c>
      <c r="F5" s="21">
        <v>2017</v>
      </c>
      <c r="G5" s="21">
        <v>2018</v>
      </c>
      <c r="H5" s="21">
        <v>2019</v>
      </c>
      <c r="I5" s="21">
        <v>2020</v>
      </c>
      <c r="J5" s="19"/>
    </row>
    <row r="6" spans="2:10" ht="15.75">
      <c r="B6" s="13"/>
      <c r="C6" s="276" t="str">
        <f>+Fedőlap!$E$13</f>
        <v>2020. március 31.</v>
      </c>
      <c r="D6" s="20" t="s">
        <v>35</v>
      </c>
      <c r="E6" s="272"/>
      <c r="F6" s="272"/>
      <c r="G6" s="272"/>
      <c r="H6" s="272"/>
      <c r="I6" s="272"/>
      <c r="J6" s="19"/>
    </row>
    <row r="7" spans="2:10" ht="16.5" thickBot="1">
      <c r="B7" s="13"/>
      <c r="C7" s="23"/>
      <c r="D7" s="24"/>
      <c r="E7" s="287"/>
      <c r="F7" s="287"/>
      <c r="G7" s="287"/>
      <c r="H7" s="287"/>
      <c r="I7" s="288"/>
      <c r="J7" s="19"/>
    </row>
    <row r="8" spans="2:10" ht="15.75">
      <c r="B8" s="13"/>
      <c r="C8" s="25"/>
      <c r="D8" s="34"/>
      <c r="E8" s="22" t="s">
        <v>36</v>
      </c>
      <c r="F8" s="22" t="s">
        <v>36</v>
      </c>
      <c r="G8" s="22" t="s">
        <v>98</v>
      </c>
      <c r="H8" s="22" t="s">
        <v>98</v>
      </c>
      <c r="I8" s="22" t="s">
        <v>37</v>
      </c>
      <c r="J8" s="19"/>
    </row>
    <row r="9" spans="2:10" ht="16.5" thickBot="1">
      <c r="B9" s="13"/>
      <c r="C9" s="151" t="s">
        <v>19</v>
      </c>
      <c r="D9" s="28" t="s">
        <v>166</v>
      </c>
      <c r="E9" s="329"/>
      <c r="F9" s="330"/>
      <c r="G9" s="330"/>
      <c r="H9" s="330"/>
      <c r="I9" s="331"/>
      <c r="J9" s="19"/>
    </row>
    <row r="10" spans="2:10" ht="17.25" thickBot="1" thickTop="1">
      <c r="B10" s="13"/>
      <c r="C10" s="152" t="s">
        <v>20</v>
      </c>
      <c r="D10" s="318" t="s">
        <v>0</v>
      </c>
      <c r="E10" s="332">
        <v>-650564.7547204004</v>
      </c>
      <c r="F10" s="332">
        <v>-953887.8972360017</v>
      </c>
      <c r="G10" s="332">
        <v>-916636.549366</v>
      </c>
      <c r="H10" s="332">
        <v>-958052.0613601983</v>
      </c>
      <c r="I10" s="332">
        <v>-1420522.7213459825</v>
      </c>
      <c r="J10" s="19"/>
    </row>
    <row r="11" spans="2:10" ht="17.25" thickBot="1" thickTop="1">
      <c r="B11" s="13"/>
      <c r="C11" s="152" t="s">
        <v>21</v>
      </c>
      <c r="D11" s="319" t="s">
        <v>1</v>
      </c>
      <c r="E11" s="332">
        <v>-717912.9037619999</v>
      </c>
      <c r="F11" s="332">
        <v>-938544.9363570013</v>
      </c>
      <c r="G11" s="332">
        <v>-1019557</v>
      </c>
      <c r="H11" s="332">
        <v>-798960.3097618985</v>
      </c>
      <c r="I11" s="332">
        <v>-1196202.6213459822</v>
      </c>
      <c r="J11" s="19"/>
    </row>
    <row r="12" spans="2:10" ht="17.25" thickBot="1" thickTop="1">
      <c r="B12" s="13"/>
      <c r="C12" s="152" t="s">
        <v>22</v>
      </c>
      <c r="D12" s="320" t="s">
        <v>2</v>
      </c>
      <c r="E12" s="332" t="s">
        <v>3</v>
      </c>
      <c r="F12" s="332" t="s">
        <v>3</v>
      </c>
      <c r="G12" s="332" t="s">
        <v>3</v>
      </c>
      <c r="H12" s="332" t="s">
        <v>3</v>
      </c>
      <c r="I12" s="332" t="s">
        <v>3</v>
      </c>
      <c r="J12" s="19"/>
    </row>
    <row r="13" spans="2:10" ht="17.25" thickBot="1" thickTop="1">
      <c r="B13" s="13"/>
      <c r="C13" s="152" t="s">
        <v>23</v>
      </c>
      <c r="D13" s="320" t="s">
        <v>4</v>
      </c>
      <c r="E13" s="332">
        <v>103176.97255859978</v>
      </c>
      <c r="F13" s="332">
        <v>20538.081457999884</v>
      </c>
      <c r="G13" s="332">
        <v>26308</v>
      </c>
      <c r="H13" s="332">
        <v>-22038.15173629988</v>
      </c>
      <c r="I13" s="332">
        <v>63629.90000000046</v>
      </c>
      <c r="J13" s="19"/>
    </row>
    <row r="14" spans="2:10" ht="17.25" thickBot="1" thickTop="1">
      <c r="B14" s="13"/>
      <c r="C14" s="152" t="s">
        <v>24</v>
      </c>
      <c r="D14" s="320" t="s">
        <v>5</v>
      </c>
      <c r="E14" s="332">
        <v>-35828.82351700033</v>
      </c>
      <c r="F14" s="332">
        <v>-35881.04233700025</v>
      </c>
      <c r="G14" s="332">
        <v>76612.45063400001</v>
      </c>
      <c r="H14" s="332">
        <v>-137053.59986199997</v>
      </c>
      <c r="I14" s="332">
        <v>-287950.0000000006</v>
      </c>
      <c r="J14" s="19"/>
    </row>
    <row r="15" spans="2:10" ht="17.25" thickBot="1" thickTop="1">
      <c r="B15" s="13"/>
      <c r="C15" s="31"/>
      <c r="D15" s="32"/>
      <c r="E15" s="333"/>
      <c r="F15" s="334"/>
      <c r="G15" s="334"/>
      <c r="H15" s="334"/>
      <c r="I15" s="311"/>
      <c r="J15" s="19"/>
    </row>
    <row r="16" spans="2:10" ht="15.75">
      <c r="B16" s="13"/>
      <c r="C16" s="33"/>
      <c r="D16" s="321"/>
      <c r="E16" s="22" t="s">
        <v>36</v>
      </c>
      <c r="F16" s="22" t="s">
        <v>36</v>
      </c>
      <c r="G16" s="22" t="s">
        <v>98</v>
      </c>
      <c r="H16" s="22" t="s">
        <v>98</v>
      </c>
      <c r="I16" s="22" t="s">
        <v>37</v>
      </c>
      <c r="J16" s="19"/>
    </row>
    <row r="17" spans="2:10" ht="16.5" thickBot="1">
      <c r="B17" s="13"/>
      <c r="C17" s="151" t="s">
        <v>25</v>
      </c>
      <c r="D17" s="36"/>
      <c r="E17" s="335"/>
      <c r="F17" s="336"/>
      <c r="G17" s="336"/>
      <c r="H17" s="336"/>
      <c r="I17" s="312"/>
      <c r="J17" s="19"/>
    </row>
    <row r="18" spans="2:10" ht="17.25" thickBot="1" thickTop="1">
      <c r="B18" s="13"/>
      <c r="C18" s="151" t="s">
        <v>26</v>
      </c>
      <c r="D18" s="322"/>
      <c r="E18" s="332">
        <v>27100847</v>
      </c>
      <c r="F18" s="332">
        <v>28311913</v>
      </c>
      <c r="G18" s="332">
        <v>29962641</v>
      </c>
      <c r="H18" s="332">
        <v>31040376</v>
      </c>
      <c r="I18" s="332">
        <v>32900488.553069007</v>
      </c>
      <c r="J18" s="19"/>
    </row>
    <row r="19" spans="2:10" ht="17.25" thickBot="1" thickTop="1">
      <c r="B19" s="13"/>
      <c r="C19" s="153" t="s">
        <v>65</v>
      </c>
      <c r="D19" s="38"/>
      <c r="E19" s="337"/>
      <c r="F19" s="338"/>
      <c r="G19" s="338"/>
      <c r="H19" s="338"/>
      <c r="I19" s="313"/>
      <c r="J19" s="19"/>
    </row>
    <row r="20" spans="2:10" ht="17.25" thickBot="1" thickTop="1">
      <c r="B20" s="13"/>
      <c r="C20" s="152" t="s">
        <v>104</v>
      </c>
      <c r="D20" s="320" t="s">
        <v>6</v>
      </c>
      <c r="E20" s="332">
        <v>180782</v>
      </c>
      <c r="F20" s="332">
        <v>148085</v>
      </c>
      <c r="G20" s="332">
        <v>176316</v>
      </c>
      <c r="H20" s="332">
        <v>184288</v>
      </c>
      <c r="I20" s="314"/>
      <c r="J20" s="19"/>
    </row>
    <row r="21" spans="2:10" ht="17.25" thickBot="1" thickTop="1">
      <c r="B21" s="13"/>
      <c r="C21" s="152" t="s">
        <v>27</v>
      </c>
      <c r="D21" s="320" t="s">
        <v>168</v>
      </c>
      <c r="E21" s="332">
        <v>23225407</v>
      </c>
      <c r="F21" s="332">
        <v>24847204</v>
      </c>
      <c r="G21" s="332">
        <v>26384383</v>
      </c>
      <c r="H21" s="332">
        <v>27149591</v>
      </c>
      <c r="I21" s="313"/>
      <c r="J21" s="19"/>
    </row>
    <row r="22" spans="2:10" ht="17.25" thickBot="1" thickTop="1">
      <c r="B22" s="13"/>
      <c r="C22" s="154" t="s">
        <v>28</v>
      </c>
      <c r="D22" s="320" t="s">
        <v>169</v>
      </c>
      <c r="E22" s="332">
        <v>4039412</v>
      </c>
      <c r="F22" s="332">
        <v>4683132</v>
      </c>
      <c r="G22" s="332">
        <v>4934604</v>
      </c>
      <c r="H22" s="332">
        <v>3101859</v>
      </c>
      <c r="I22" s="314"/>
      <c r="J22" s="19"/>
    </row>
    <row r="23" spans="2:10" ht="17.25" thickBot="1" thickTop="1">
      <c r="B23" s="13"/>
      <c r="C23" s="154" t="s">
        <v>29</v>
      </c>
      <c r="D23" s="320" t="s">
        <v>170</v>
      </c>
      <c r="E23" s="332">
        <v>19185995</v>
      </c>
      <c r="F23" s="332">
        <v>20164072</v>
      </c>
      <c r="G23" s="332">
        <v>21449779.000000004</v>
      </c>
      <c r="H23" s="332">
        <v>24047732</v>
      </c>
      <c r="I23" s="314"/>
      <c r="J23" s="19"/>
    </row>
    <row r="24" spans="2:10" ht="17.25" thickBot="1" thickTop="1">
      <c r="B24" s="13"/>
      <c r="C24" s="152" t="s">
        <v>30</v>
      </c>
      <c r="D24" s="320" t="s">
        <v>7</v>
      </c>
      <c r="E24" s="332">
        <v>3694658</v>
      </c>
      <c r="F24" s="332">
        <v>3316624</v>
      </c>
      <c r="G24" s="332">
        <v>3401942</v>
      </c>
      <c r="H24" s="332">
        <v>3706497</v>
      </c>
      <c r="I24" s="313"/>
      <c r="J24" s="19"/>
    </row>
    <row r="25" spans="2:10" ht="17.25" thickBot="1" thickTop="1">
      <c r="B25" s="13"/>
      <c r="C25" s="154" t="s">
        <v>28</v>
      </c>
      <c r="D25" s="320" t="s">
        <v>8</v>
      </c>
      <c r="E25" s="332">
        <v>809353</v>
      </c>
      <c r="F25" s="332">
        <v>365462</v>
      </c>
      <c r="G25" s="332">
        <v>294133</v>
      </c>
      <c r="H25" s="332">
        <v>291308</v>
      </c>
      <c r="I25" s="314"/>
      <c r="J25" s="19"/>
    </row>
    <row r="26" spans="2:10" ht="17.25" thickBot="1" thickTop="1">
      <c r="B26" s="13"/>
      <c r="C26" s="154" t="s">
        <v>29</v>
      </c>
      <c r="D26" s="320" t="s">
        <v>9</v>
      </c>
      <c r="E26" s="332">
        <v>2885305</v>
      </c>
      <c r="F26" s="332">
        <v>2951162</v>
      </c>
      <c r="G26" s="332">
        <v>3107809</v>
      </c>
      <c r="H26" s="332">
        <v>3415189</v>
      </c>
      <c r="I26" s="314"/>
      <c r="J26" s="19"/>
    </row>
    <row r="27" spans="2:10" ht="16.5" thickTop="1">
      <c r="B27" s="13"/>
      <c r="C27" s="317"/>
      <c r="D27" s="43"/>
      <c r="E27" s="339"/>
      <c r="F27" s="340"/>
      <c r="G27" s="340"/>
      <c r="H27" s="340"/>
      <c r="I27" s="313"/>
      <c r="J27" s="19"/>
    </row>
    <row r="28" spans="2:10" ht="16.5" thickBot="1">
      <c r="B28" s="13"/>
      <c r="C28" s="317"/>
      <c r="D28" s="41"/>
      <c r="E28" s="341"/>
      <c r="F28" s="342"/>
      <c r="G28" s="342"/>
      <c r="H28" s="342"/>
      <c r="I28" s="343"/>
      <c r="J28" s="19"/>
    </row>
    <row r="29" spans="2:10" ht="16.5" thickBot="1">
      <c r="B29" s="13"/>
      <c r="C29" s="40"/>
      <c r="D29" s="324"/>
      <c r="E29" s="344"/>
      <c r="F29" s="345"/>
      <c r="G29" s="345"/>
      <c r="H29" s="345"/>
      <c r="I29" s="313"/>
      <c r="J29" s="19"/>
    </row>
    <row r="30" spans="2:10" ht="16.5" thickBot="1">
      <c r="B30" s="13"/>
      <c r="C30" s="151" t="s">
        <v>31</v>
      </c>
      <c r="D30" s="36"/>
      <c r="E30" s="337"/>
      <c r="F30" s="338"/>
      <c r="G30" s="338"/>
      <c r="H30" s="338"/>
      <c r="I30" s="346"/>
      <c r="J30" s="19"/>
    </row>
    <row r="31" spans="2:10" ht="17.25" thickBot="1" thickTop="1">
      <c r="B31" s="44"/>
      <c r="C31" s="151" t="s">
        <v>32</v>
      </c>
      <c r="D31" s="320" t="s">
        <v>171</v>
      </c>
      <c r="E31" s="332">
        <v>1142605.060702</v>
      </c>
      <c r="F31" s="332">
        <v>1763006</v>
      </c>
      <c r="G31" s="332">
        <v>2505259</v>
      </c>
      <c r="H31" s="332">
        <v>2809798.1393800005</v>
      </c>
      <c r="I31" s="332">
        <v>2691000</v>
      </c>
      <c r="J31" s="19"/>
    </row>
    <row r="32" spans="2:10" ht="17.25" thickBot="1" thickTop="1">
      <c r="B32" s="45"/>
      <c r="C32" s="151" t="s">
        <v>33</v>
      </c>
      <c r="D32" s="320" t="s">
        <v>38</v>
      </c>
      <c r="E32" s="332">
        <v>1117922.6694120003</v>
      </c>
      <c r="F32" s="332">
        <v>1040239.7764840004</v>
      </c>
      <c r="G32" s="332">
        <v>1020366</v>
      </c>
      <c r="H32" s="332">
        <v>1070549.651870889</v>
      </c>
      <c r="I32" s="332">
        <v>1151777.5772296526</v>
      </c>
      <c r="J32" s="46"/>
    </row>
    <row r="33" spans="2:10" ht="17.25" thickBot="1" thickTop="1">
      <c r="B33" s="44"/>
      <c r="C33" s="47"/>
      <c r="D33" s="48"/>
      <c r="E33" s="337"/>
      <c r="F33" s="342"/>
      <c r="G33" s="342"/>
      <c r="H33" s="342"/>
      <c r="I33" s="315"/>
      <c r="J33" s="19"/>
    </row>
    <row r="34" spans="2:10" ht="16.5" thickBot="1">
      <c r="B34" s="44"/>
      <c r="C34" s="25"/>
      <c r="D34" s="35"/>
      <c r="E34" s="347"/>
      <c r="F34" s="348"/>
      <c r="G34" s="348"/>
      <c r="H34" s="348"/>
      <c r="I34" s="316"/>
      <c r="J34" s="19"/>
    </row>
    <row r="35" spans="2:10" ht="17.25" thickBot="1" thickTop="1">
      <c r="B35" s="44"/>
      <c r="C35" s="27" t="s">
        <v>34</v>
      </c>
      <c r="D35" s="323" t="s">
        <v>10</v>
      </c>
      <c r="E35" s="332">
        <v>35896329</v>
      </c>
      <c r="F35" s="332">
        <v>38835222</v>
      </c>
      <c r="G35" s="332">
        <v>42661805</v>
      </c>
      <c r="H35" s="332">
        <v>46786713</v>
      </c>
      <c r="I35" s="332">
        <v>48824767.28635433</v>
      </c>
      <c r="J35" s="19"/>
    </row>
    <row r="36" spans="2:10" ht="16.5" thickTop="1">
      <c r="B36" s="49"/>
      <c r="C36" s="50"/>
      <c r="D36" s="5"/>
      <c r="E36" s="2"/>
      <c r="F36" s="2"/>
      <c r="G36" s="2"/>
      <c r="H36" s="2"/>
      <c r="I36" s="2"/>
      <c r="J36" s="19"/>
    </row>
    <row r="37" spans="2:10" ht="15.75">
      <c r="B37" s="44"/>
      <c r="C37" s="51" t="s">
        <v>197</v>
      </c>
      <c r="D37" s="52"/>
      <c r="E37" s="2"/>
      <c r="F37" s="2"/>
      <c r="G37" s="2"/>
      <c r="H37" s="2"/>
      <c r="I37" s="2"/>
      <c r="J37" s="19"/>
    </row>
    <row r="38" spans="2:10" ht="16.5" thickBot="1">
      <c r="B38" s="53"/>
      <c r="C38" s="54"/>
      <c r="D38" s="55"/>
      <c r="E38" s="56"/>
      <c r="F38" s="56"/>
      <c r="G38" s="56"/>
      <c r="H38" s="56"/>
      <c r="I38" s="56"/>
      <c r="J38" s="57"/>
    </row>
    <row r="39" spans="2:10" ht="15.75" thickTop="1">
      <c r="B39" s="2"/>
      <c r="C39" s="23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sheetProtection/>
  <conditionalFormatting sqref="E10:I14">
    <cfRule type="cellIs" priority="265" dxfId="0" operator="between" stopIfTrue="1">
      <formula>-1000000000000</formula>
      <formula>1000000000000</formula>
    </cfRule>
    <cfRule type="cellIs" priority="266" dxfId="0" operator="equal" stopIfTrue="1">
      <formula>"M"</formula>
    </cfRule>
    <cfRule type="cellIs" priority="267" dxfId="0" operator="equal" stopIfTrue="1">
      <formula>"L"</formula>
    </cfRule>
  </conditionalFormatting>
  <conditionalFormatting sqref="E10:I14">
    <cfRule type="cellIs" priority="259" dxfId="0" operator="between" stopIfTrue="1">
      <formula>-1000000000000</formula>
      <formula>1000000000000</formula>
    </cfRule>
    <cfRule type="cellIs" priority="260" dxfId="0" operator="equal" stopIfTrue="1">
      <formula>"M"</formula>
    </cfRule>
    <cfRule type="cellIs" priority="261" dxfId="0" operator="equal" stopIfTrue="1">
      <formula>"L"</formula>
    </cfRule>
  </conditionalFormatting>
  <conditionalFormatting sqref="I10:I14">
    <cfRule type="cellIs" priority="256" dxfId="0" operator="between" stopIfTrue="1">
      <formula>-1000000000000</formula>
      <formula>1000000000000</formula>
    </cfRule>
    <cfRule type="cellIs" priority="257" dxfId="0" operator="equal" stopIfTrue="1">
      <formula>"M"</formula>
    </cfRule>
    <cfRule type="cellIs" priority="258" dxfId="0" operator="equal" stopIfTrue="1">
      <formula>"L"</formula>
    </cfRule>
  </conditionalFormatting>
  <conditionalFormatting sqref="E10:I14">
    <cfRule type="cellIs" priority="253" dxfId="0" operator="between" stopIfTrue="1">
      <formula>-1000000000000</formula>
      <formula>1000000000000</formula>
    </cfRule>
    <cfRule type="cellIs" priority="254" dxfId="0" operator="equal" stopIfTrue="1">
      <formula>"M"</formula>
    </cfRule>
    <cfRule type="cellIs" priority="255" dxfId="0" operator="equal" stopIfTrue="1">
      <formula>"L"</formula>
    </cfRule>
  </conditionalFormatting>
  <conditionalFormatting sqref="E10:I14">
    <cfRule type="cellIs" priority="250" dxfId="0" operator="between" stopIfTrue="1">
      <formula>-1000000000000</formula>
      <formula>1000000000000</formula>
    </cfRule>
    <cfRule type="cellIs" priority="251" dxfId="0" operator="equal" stopIfTrue="1">
      <formula>"M"</formula>
    </cfRule>
    <cfRule type="cellIs" priority="252" dxfId="0" operator="equal" stopIfTrue="1">
      <formula>"L"</formula>
    </cfRule>
  </conditionalFormatting>
  <conditionalFormatting sqref="I10:I14">
    <cfRule type="cellIs" priority="235" dxfId="0" operator="between" stopIfTrue="1">
      <formula>-1000000000000</formula>
      <formula>1000000000000</formula>
    </cfRule>
    <cfRule type="cellIs" priority="236" dxfId="0" operator="equal" stopIfTrue="1">
      <formula>"M"</formula>
    </cfRule>
    <cfRule type="cellIs" priority="237" dxfId="0" operator="equal" stopIfTrue="1">
      <formula>"L"</formula>
    </cfRule>
  </conditionalFormatting>
  <conditionalFormatting sqref="E10:I14">
    <cfRule type="cellIs" priority="232" dxfId="0" operator="between" stopIfTrue="1">
      <formula>-1000000000000</formula>
      <formula>1000000000000</formula>
    </cfRule>
    <cfRule type="cellIs" priority="233" dxfId="0" operator="equal" stopIfTrue="1">
      <formula>"M"</formula>
    </cfRule>
    <cfRule type="cellIs" priority="234" dxfId="0" operator="equal" stopIfTrue="1">
      <formula>"L"</formula>
    </cfRule>
  </conditionalFormatting>
  <conditionalFormatting sqref="E10:I14">
    <cfRule type="cellIs" priority="229" dxfId="0" operator="between" stopIfTrue="1">
      <formula>-1000000000000</formula>
      <formula>1000000000000</formula>
    </cfRule>
    <cfRule type="cellIs" priority="230" dxfId="0" operator="equal" stopIfTrue="1">
      <formula>"M"</formula>
    </cfRule>
    <cfRule type="cellIs" priority="231" dxfId="0" operator="equal" stopIfTrue="1">
      <formula>"L"</formula>
    </cfRule>
  </conditionalFormatting>
  <conditionalFormatting sqref="I10:I14">
    <cfRule type="cellIs" priority="226" dxfId="0" operator="between" stopIfTrue="1">
      <formula>-1000000000000</formula>
      <formula>1000000000000</formula>
    </cfRule>
    <cfRule type="cellIs" priority="227" dxfId="0" operator="equal" stopIfTrue="1">
      <formula>"M"</formula>
    </cfRule>
    <cfRule type="cellIs" priority="228" dxfId="0" operator="equal" stopIfTrue="1">
      <formula>"L"</formula>
    </cfRule>
  </conditionalFormatting>
  <conditionalFormatting sqref="E18:I18">
    <cfRule type="cellIs" priority="97" dxfId="0" operator="between" stopIfTrue="1">
      <formula>-1000000000000</formula>
      <formula>1000000000000</formula>
    </cfRule>
    <cfRule type="cellIs" priority="98" dxfId="0" operator="equal" stopIfTrue="1">
      <formula>"M"</formula>
    </cfRule>
    <cfRule type="cellIs" priority="99" dxfId="0" operator="equal" stopIfTrue="1">
      <formula>"L"</formula>
    </cfRule>
  </conditionalFormatting>
  <conditionalFormatting sqref="E18:I18">
    <cfRule type="cellIs" priority="94" dxfId="0" operator="between" stopIfTrue="1">
      <formula>-1000000000000</formula>
      <formula>1000000000000</formula>
    </cfRule>
    <cfRule type="cellIs" priority="95" dxfId="0" operator="equal" stopIfTrue="1">
      <formula>"M"</formula>
    </cfRule>
    <cfRule type="cellIs" priority="96" dxfId="0" operator="equal" stopIfTrue="1">
      <formula>"L"</formula>
    </cfRule>
  </conditionalFormatting>
  <conditionalFormatting sqref="I18">
    <cfRule type="cellIs" priority="91" dxfId="0" operator="between" stopIfTrue="1">
      <formula>-1000000000000</formula>
      <formula>1000000000000</formula>
    </cfRule>
    <cfRule type="cellIs" priority="92" dxfId="0" operator="equal" stopIfTrue="1">
      <formula>"M"</formula>
    </cfRule>
    <cfRule type="cellIs" priority="93" dxfId="0" operator="equal" stopIfTrue="1">
      <formula>"L"</formula>
    </cfRule>
  </conditionalFormatting>
  <conditionalFormatting sqref="E18:I18">
    <cfRule type="cellIs" priority="88" dxfId="0" operator="between" stopIfTrue="1">
      <formula>-1000000000000</formula>
      <formula>1000000000000</formula>
    </cfRule>
    <cfRule type="cellIs" priority="89" dxfId="0" operator="equal" stopIfTrue="1">
      <formula>"M"</formula>
    </cfRule>
    <cfRule type="cellIs" priority="90" dxfId="0" operator="equal" stopIfTrue="1">
      <formula>"L"</formula>
    </cfRule>
  </conditionalFormatting>
  <conditionalFormatting sqref="E18:I18">
    <cfRule type="cellIs" priority="85" dxfId="0" operator="between" stopIfTrue="1">
      <formula>-1000000000000</formula>
      <formula>1000000000000</formula>
    </cfRule>
    <cfRule type="cellIs" priority="86" dxfId="0" operator="equal" stopIfTrue="1">
      <formula>"M"</formula>
    </cfRule>
    <cfRule type="cellIs" priority="87" dxfId="0" operator="equal" stopIfTrue="1">
      <formula>"L"</formula>
    </cfRule>
  </conditionalFormatting>
  <conditionalFormatting sqref="I18">
    <cfRule type="cellIs" priority="82" dxfId="0" operator="between" stopIfTrue="1">
      <formula>-1000000000000</formula>
      <formula>1000000000000</formula>
    </cfRule>
    <cfRule type="cellIs" priority="83" dxfId="0" operator="equal" stopIfTrue="1">
      <formula>"M"</formula>
    </cfRule>
    <cfRule type="cellIs" priority="84" dxfId="0" operator="equal" stopIfTrue="1">
      <formula>"L"</formula>
    </cfRule>
  </conditionalFormatting>
  <conditionalFormatting sqref="E18:I18">
    <cfRule type="cellIs" priority="79" dxfId="0" operator="between" stopIfTrue="1">
      <formula>-1000000000000</formula>
      <formula>1000000000000</formula>
    </cfRule>
    <cfRule type="cellIs" priority="80" dxfId="0" operator="equal" stopIfTrue="1">
      <formula>"M"</formula>
    </cfRule>
    <cfRule type="cellIs" priority="81" dxfId="0" operator="equal" stopIfTrue="1">
      <formula>"L"</formula>
    </cfRule>
  </conditionalFormatting>
  <conditionalFormatting sqref="E18:I18">
    <cfRule type="cellIs" priority="76" dxfId="0" operator="between" stopIfTrue="1">
      <formula>-1000000000000</formula>
      <formula>1000000000000</formula>
    </cfRule>
    <cfRule type="cellIs" priority="77" dxfId="0" operator="equal" stopIfTrue="1">
      <formula>"M"</formula>
    </cfRule>
    <cfRule type="cellIs" priority="78" dxfId="0" operator="equal" stopIfTrue="1">
      <formula>"L"</formula>
    </cfRule>
  </conditionalFormatting>
  <conditionalFormatting sqref="I18">
    <cfRule type="cellIs" priority="73" dxfId="0" operator="between" stopIfTrue="1">
      <formula>-1000000000000</formula>
      <formula>1000000000000</formula>
    </cfRule>
    <cfRule type="cellIs" priority="74" dxfId="0" operator="equal" stopIfTrue="1">
      <formula>"M"</formula>
    </cfRule>
    <cfRule type="cellIs" priority="75" dxfId="0" operator="equal" stopIfTrue="1">
      <formula>"L"</formula>
    </cfRule>
  </conditionalFormatting>
  <conditionalFormatting sqref="E20:H26">
    <cfRule type="cellIs" priority="70" dxfId="0" operator="between" stopIfTrue="1">
      <formula>-1000000000000</formula>
      <formula>1000000000000</formula>
    </cfRule>
    <cfRule type="cellIs" priority="71" dxfId="0" operator="equal" stopIfTrue="1">
      <formula>"M"</formula>
    </cfRule>
    <cfRule type="cellIs" priority="72" dxfId="0" operator="equal" stopIfTrue="1">
      <formula>"L"</formula>
    </cfRule>
  </conditionalFormatting>
  <conditionalFormatting sqref="E20:H26">
    <cfRule type="cellIs" priority="67" dxfId="0" operator="between" stopIfTrue="1">
      <formula>-1000000000000</formula>
      <formula>1000000000000</formula>
    </cfRule>
    <cfRule type="cellIs" priority="68" dxfId="0" operator="equal" stopIfTrue="1">
      <formula>"M"</formula>
    </cfRule>
    <cfRule type="cellIs" priority="69" dxfId="0" operator="equal" stopIfTrue="1">
      <formula>"L"</formula>
    </cfRule>
  </conditionalFormatting>
  <conditionalFormatting sqref="E20:H26">
    <cfRule type="cellIs" priority="64" dxfId="0" operator="between" stopIfTrue="1">
      <formula>-1000000000000</formula>
      <formula>1000000000000</formula>
    </cfRule>
    <cfRule type="cellIs" priority="65" dxfId="0" operator="equal" stopIfTrue="1">
      <formula>"M"</formula>
    </cfRule>
    <cfRule type="cellIs" priority="66" dxfId="0" operator="equal" stopIfTrue="1">
      <formula>"L"</formula>
    </cfRule>
  </conditionalFormatting>
  <conditionalFormatting sqref="E20:H26">
    <cfRule type="cellIs" priority="61" dxfId="0" operator="between" stopIfTrue="1">
      <formula>-1000000000000</formula>
      <formula>1000000000000</formula>
    </cfRule>
    <cfRule type="cellIs" priority="62" dxfId="0" operator="equal" stopIfTrue="1">
      <formula>"M"</formula>
    </cfRule>
    <cfRule type="cellIs" priority="63" dxfId="0" operator="equal" stopIfTrue="1">
      <formula>"L"</formula>
    </cfRule>
  </conditionalFormatting>
  <conditionalFormatting sqref="E20:H26">
    <cfRule type="cellIs" priority="58" dxfId="0" operator="between" stopIfTrue="1">
      <formula>-1000000000000</formula>
      <formula>1000000000000</formula>
    </cfRule>
    <cfRule type="cellIs" priority="59" dxfId="0" operator="equal" stopIfTrue="1">
      <formula>"M"</formula>
    </cfRule>
    <cfRule type="cellIs" priority="60" dxfId="0" operator="equal" stopIfTrue="1">
      <formula>"L"</formula>
    </cfRule>
  </conditionalFormatting>
  <conditionalFormatting sqref="E20:H26">
    <cfRule type="cellIs" priority="55" dxfId="0" operator="between" stopIfTrue="1">
      <formula>-1000000000000</formula>
      <formula>1000000000000</formula>
    </cfRule>
    <cfRule type="cellIs" priority="56" dxfId="0" operator="equal" stopIfTrue="1">
      <formula>"M"</formula>
    </cfRule>
    <cfRule type="cellIs" priority="57" dxfId="0" operator="equal" stopIfTrue="1">
      <formula>"L"</formula>
    </cfRule>
  </conditionalFormatting>
  <conditionalFormatting sqref="E31:I31">
    <cfRule type="cellIs" priority="52" dxfId="0" operator="between" stopIfTrue="1">
      <formula>-1000000000000</formula>
      <formula>1000000000000</formula>
    </cfRule>
    <cfRule type="cellIs" priority="53" dxfId="0" operator="equal" stopIfTrue="1">
      <formula>"M"</formula>
    </cfRule>
    <cfRule type="cellIs" priority="54" dxfId="0" operator="equal" stopIfTrue="1">
      <formula>"L"</formula>
    </cfRule>
  </conditionalFormatting>
  <conditionalFormatting sqref="E31:I31">
    <cfRule type="cellIs" priority="49" dxfId="0" operator="between" stopIfTrue="1">
      <formula>-1000000000000</formula>
      <formula>1000000000000</formula>
    </cfRule>
    <cfRule type="cellIs" priority="50" dxfId="0" operator="equal" stopIfTrue="1">
      <formula>"M"</formula>
    </cfRule>
    <cfRule type="cellIs" priority="51" dxfId="0" operator="equal" stopIfTrue="1">
      <formula>"L"</formula>
    </cfRule>
  </conditionalFormatting>
  <conditionalFormatting sqref="E31:I31">
    <cfRule type="cellIs" priority="46" dxfId="0" operator="between" stopIfTrue="1">
      <formula>-1000000000000</formula>
      <formula>1000000000000</formula>
    </cfRule>
    <cfRule type="cellIs" priority="47" dxfId="0" operator="equal" stopIfTrue="1">
      <formula>"M"</formula>
    </cfRule>
    <cfRule type="cellIs" priority="48" dxfId="0" operator="equal" stopIfTrue="1">
      <formula>"L"</formula>
    </cfRule>
  </conditionalFormatting>
  <conditionalFormatting sqref="E31:I31">
    <cfRule type="cellIs" priority="43" dxfId="0" operator="between" stopIfTrue="1">
      <formula>-1000000000000</formula>
      <formula>1000000000000</formula>
    </cfRule>
    <cfRule type="cellIs" priority="44" dxfId="0" operator="equal" stopIfTrue="1">
      <formula>"M"</formula>
    </cfRule>
    <cfRule type="cellIs" priority="45" dxfId="0" operator="equal" stopIfTrue="1">
      <formula>"L"</formula>
    </cfRule>
  </conditionalFormatting>
  <conditionalFormatting sqref="E31:I31">
    <cfRule type="cellIs" priority="40" dxfId="0" operator="between" stopIfTrue="1">
      <formula>-1000000000000</formula>
      <formula>1000000000000</formula>
    </cfRule>
    <cfRule type="cellIs" priority="41" dxfId="0" operator="equal" stopIfTrue="1">
      <formula>"M"</formula>
    </cfRule>
    <cfRule type="cellIs" priority="42" dxfId="0" operator="equal" stopIfTrue="1">
      <formula>"L"</formula>
    </cfRule>
  </conditionalFormatting>
  <conditionalFormatting sqref="E31:I31">
    <cfRule type="cellIs" priority="37" dxfId="0" operator="between" stopIfTrue="1">
      <formula>-1000000000000</formula>
      <formula>1000000000000</formula>
    </cfRule>
    <cfRule type="cellIs" priority="38" dxfId="0" operator="equal" stopIfTrue="1">
      <formula>"M"</formula>
    </cfRule>
    <cfRule type="cellIs" priority="39" dxfId="0" operator="equal" stopIfTrue="1">
      <formula>"L"</formula>
    </cfRule>
  </conditionalFormatting>
  <conditionalFormatting sqref="E32:I32">
    <cfRule type="cellIs" priority="34" dxfId="0" operator="between" stopIfTrue="1">
      <formula>-1000000000000</formula>
      <formula>1000000000000</formula>
    </cfRule>
    <cfRule type="cellIs" priority="35" dxfId="0" operator="equal" stopIfTrue="1">
      <formula>"M"</formula>
    </cfRule>
    <cfRule type="cellIs" priority="36" dxfId="0" operator="equal" stopIfTrue="1">
      <formula>"L"</formula>
    </cfRule>
  </conditionalFormatting>
  <conditionalFormatting sqref="E32:I32">
    <cfRule type="cellIs" priority="31" dxfId="0" operator="between" stopIfTrue="1">
      <formula>-1000000000000</formula>
      <formula>1000000000000</formula>
    </cfRule>
    <cfRule type="cellIs" priority="32" dxfId="0" operator="equal" stopIfTrue="1">
      <formula>"M"</formula>
    </cfRule>
    <cfRule type="cellIs" priority="33" dxfId="0" operator="equal" stopIfTrue="1">
      <formula>"L"</formula>
    </cfRule>
  </conditionalFormatting>
  <conditionalFormatting sqref="E32:I32">
    <cfRule type="cellIs" priority="28" dxfId="0" operator="between" stopIfTrue="1">
      <formula>-1000000000000</formula>
      <formula>1000000000000</formula>
    </cfRule>
    <cfRule type="cellIs" priority="29" dxfId="0" operator="equal" stopIfTrue="1">
      <formula>"M"</formula>
    </cfRule>
    <cfRule type="cellIs" priority="30" dxfId="0" operator="equal" stopIfTrue="1">
      <formula>"L"</formula>
    </cfRule>
  </conditionalFormatting>
  <conditionalFormatting sqref="E32:I32">
    <cfRule type="cellIs" priority="25" dxfId="0" operator="between" stopIfTrue="1">
      <formula>-1000000000000</formula>
      <formula>1000000000000</formula>
    </cfRule>
    <cfRule type="cellIs" priority="26" dxfId="0" operator="equal" stopIfTrue="1">
      <formula>"M"</formula>
    </cfRule>
    <cfRule type="cellIs" priority="27" dxfId="0" operator="equal" stopIfTrue="1">
      <formula>"L"</formula>
    </cfRule>
  </conditionalFormatting>
  <conditionalFormatting sqref="E32:I32">
    <cfRule type="cellIs" priority="22" dxfId="0" operator="between" stopIfTrue="1">
      <formula>-1000000000000</formula>
      <formula>1000000000000</formula>
    </cfRule>
    <cfRule type="cellIs" priority="23" dxfId="0" operator="equal" stopIfTrue="1">
      <formula>"M"</formula>
    </cfRule>
    <cfRule type="cellIs" priority="24" dxfId="0" operator="equal" stopIfTrue="1">
      <formula>"L"</formula>
    </cfRule>
  </conditionalFormatting>
  <conditionalFormatting sqref="E32:I32">
    <cfRule type="cellIs" priority="19" dxfId="0" operator="between" stopIfTrue="1">
      <formula>-1000000000000</formula>
      <formula>1000000000000</formula>
    </cfRule>
    <cfRule type="cellIs" priority="20" dxfId="0" operator="equal" stopIfTrue="1">
      <formula>"M"</formula>
    </cfRule>
    <cfRule type="cellIs" priority="21" dxfId="0" operator="equal" stopIfTrue="1">
      <formula>"L"</formula>
    </cfRule>
  </conditionalFormatting>
  <conditionalFormatting sqref="E35:I35">
    <cfRule type="cellIs" priority="16" dxfId="0" operator="between" stopIfTrue="1">
      <formula>-1000000000000</formula>
      <formula>1000000000000</formula>
    </cfRule>
    <cfRule type="cellIs" priority="17" dxfId="0" operator="equal" stopIfTrue="1">
      <formula>"M"</formula>
    </cfRule>
    <cfRule type="cellIs" priority="18" dxfId="0" operator="equal" stopIfTrue="1">
      <formula>"L"</formula>
    </cfRule>
  </conditionalFormatting>
  <conditionalFormatting sqref="E35:I35">
    <cfRule type="cellIs" priority="13" dxfId="0" operator="between" stopIfTrue="1">
      <formula>-1000000000000</formula>
      <formula>1000000000000</formula>
    </cfRule>
    <cfRule type="cellIs" priority="14" dxfId="0" operator="equal" stopIfTrue="1">
      <formula>"M"</formula>
    </cfRule>
    <cfRule type="cellIs" priority="15" dxfId="0" operator="equal" stopIfTrue="1">
      <formula>"L"</formula>
    </cfRule>
  </conditionalFormatting>
  <conditionalFormatting sqref="E35:I35">
    <cfRule type="cellIs" priority="10" dxfId="0" operator="between" stopIfTrue="1">
      <formula>-1000000000000</formula>
      <formula>1000000000000</formula>
    </cfRule>
    <cfRule type="cellIs" priority="11" dxfId="0" operator="equal" stopIfTrue="1">
      <formula>"M"</formula>
    </cfRule>
    <cfRule type="cellIs" priority="12" dxfId="0" operator="equal" stopIfTrue="1">
      <formula>"L"</formula>
    </cfRule>
  </conditionalFormatting>
  <conditionalFormatting sqref="E35:I35">
    <cfRule type="cellIs" priority="7" dxfId="0" operator="between" stopIfTrue="1">
      <formula>-1000000000000</formula>
      <formula>1000000000000</formula>
    </cfRule>
    <cfRule type="cellIs" priority="8" dxfId="0" operator="equal" stopIfTrue="1">
      <formula>"M"</formula>
    </cfRule>
    <cfRule type="cellIs" priority="9" dxfId="0" operator="equal" stopIfTrue="1">
      <formula>"L"</formula>
    </cfRule>
  </conditionalFormatting>
  <conditionalFormatting sqref="E35:I35">
    <cfRule type="cellIs" priority="4" dxfId="0" operator="between" stopIfTrue="1">
      <formula>-1000000000000</formula>
      <formula>1000000000000</formula>
    </cfRule>
    <cfRule type="cellIs" priority="5" dxfId="0" operator="equal" stopIfTrue="1">
      <formula>"M"</formula>
    </cfRule>
    <cfRule type="cellIs" priority="6" dxfId="0" operator="equal" stopIfTrue="1">
      <formula>"L"</formula>
    </cfRule>
  </conditionalFormatting>
  <conditionalFormatting sqref="E35:I35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8:H8 E16:H16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3"/>
  <sheetViews>
    <sheetView showGridLines="0" zoomScaleSheetLayoutView="70" zoomScalePageLayoutView="0" workbookViewId="0" topLeftCell="B1">
      <pane xSplit="2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8671875" defaultRowHeight="15"/>
  <cols>
    <col min="1" max="1" width="0" style="0" hidden="1" customWidth="1"/>
    <col min="2" max="2" width="1.77734375" style="0" customWidth="1"/>
    <col min="3" max="3" width="68.4453125" style="0" customWidth="1"/>
    <col min="4" max="8" width="9.99609375" style="0" customWidth="1"/>
    <col min="9" max="9" width="59.99609375" style="0" customWidth="1"/>
    <col min="10" max="10" width="1.5625" style="0" customWidth="1"/>
    <col min="11" max="11" width="65.3359375" style="0" customWidth="1"/>
  </cols>
  <sheetData>
    <row r="1" spans="3:10" ht="18">
      <c r="C1" s="160" t="s">
        <v>201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59"/>
      <c r="C2" s="60"/>
      <c r="D2" s="61"/>
      <c r="E2" s="2"/>
      <c r="F2" s="2"/>
      <c r="G2" s="2"/>
      <c r="H2" s="2"/>
      <c r="I2" s="2"/>
      <c r="J2" s="2"/>
    </row>
    <row r="3" spans="2:10" ht="6" customHeight="1" thickTop="1">
      <c r="B3" s="62"/>
      <c r="C3" s="63"/>
      <c r="D3" s="64"/>
      <c r="E3" s="65"/>
      <c r="F3" s="65"/>
      <c r="G3" s="65"/>
      <c r="H3" s="65"/>
      <c r="I3" s="65"/>
      <c r="J3" s="66"/>
    </row>
    <row r="4" spans="2:10" ht="15">
      <c r="B4" s="67"/>
      <c r="C4" s="150" t="s">
        <v>17</v>
      </c>
      <c r="D4" s="229"/>
      <c r="E4" s="230"/>
      <c r="F4" s="230" t="s">
        <v>57</v>
      </c>
      <c r="G4" s="230"/>
      <c r="H4" s="231"/>
      <c r="I4" s="69"/>
      <c r="J4" s="71"/>
    </row>
    <row r="5" spans="2:10" ht="15.75">
      <c r="B5" s="67"/>
      <c r="C5" s="150" t="s">
        <v>18</v>
      </c>
      <c r="D5" s="21">
        <v>2016</v>
      </c>
      <c r="E5" s="21">
        <v>2017</v>
      </c>
      <c r="F5" s="21">
        <v>2018</v>
      </c>
      <c r="G5" s="21">
        <v>2019</v>
      </c>
      <c r="H5" s="21">
        <v>2020</v>
      </c>
      <c r="I5" s="72"/>
      <c r="J5" s="71"/>
    </row>
    <row r="6" spans="2:10" ht="15.75">
      <c r="B6" s="67"/>
      <c r="C6" s="276" t="str">
        <f>+Fedőlap!$E$13</f>
        <v>2020. március 31.</v>
      </c>
      <c r="D6" s="272"/>
      <c r="E6" s="272"/>
      <c r="F6" s="272"/>
      <c r="G6" s="272"/>
      <c r="H6" s="272"/>
      <c r="I6" s="74"/>
      <c r="J6" s="71"/>
    </row>
    <row r="7" spans="2:10" ht="9.75" customHeight="1" thickBot="1">
      <c r="B7" s="67"/>
      <c r="C7" s="75"/>
      <c r="D7" s="76"/>
      <c r="E7" s="76"/>
      <c r="F7" s="76"/>
      <c r="G7" s="76"/>
      <c r="H7" s="73"/>
      <c r="I7" s="30"/>
      <c r="J7" s="71"/>
    </row>
    <row r="8" spans="2:10" ht="17.25" thickBot="1" thickTop="1">
      <c r="B8" s="67"/>
      <c r="C8" s="159" t="s">
        <v>39</v>
      </c>
      <c r="D8" s="243">
        <v>-748070.9</v>
      </c>
      <c r="E8" s="243">
        <v>-1690325.000000001</v>
      </c>
      <c r="F8" s="243">
        <v>-1367748</v>
      </c>
      <c r="G8" s="243">
        <v>-984617.9029389978</v>
      </c>
      <c r="H8" s="243">
        <v>-1298357.3</v>
      </c>
      <c r="I8" s="77"/>
      <c r="J8" s="78"/>
    </row>
    <row r="9" spans="2:10" ht="16.5" thickTop="1">
      <c r="B9" s="67"/>
      <c r="C9" s="153" t="s">
        <v>105</v>
      </c>
      <c r="D9" s="250" t="s">
        <v>147</v>
      </c>
      <c r="E9" s="250" t="s">
        <v>147</v>
      </c>
      <c r="F9" s="250" t="s">
        <v>147</v>
      </c>
      <c r="G9" s="250" t="s">
        <v>188</v>
      </c>
      <c r="H9" s="250" t="s">
        <v>147</v>
      </c>
      <c r="I9" s="80"/>
      <c r="J9" s="81"/>
    </row>
    <row r="10" spans="2:10" ht="6" customHeight="1">
      <c r="B10" s="67"/>
      <c r="C10" s="79"/>
      <c r="D10" s="233"/>
      <c r="E10" s="234"/>
      <c r="F10" s="234"/>
      <c r="G10" s="234"/>
      <c r="H10" s="242"/>
      <c r="I10" s="84"/>
      <c r="J10" s="81"/>
    </row>
    <row r="11" spans="2:10" ht="15">
      <c r="B11" s="67"/>
      <c r="C11" s="225" t="s">
        <v>40</v>
      </c>
      <c r="D11" s="244">
        <v>-53154.966141</v>
      </c>
      <c r="E11" s="244">
        <v>-108500.66901400001</v>
      </c>
      <c r="F11" s="244">
        <v>10874</v>
      </c>
      <c r="G11" s="244">
        <v>181308.42448000005</v>
      </c>
      <c r="H11" s="244">
        <v>-74181.79892916763</v>
      </c>
      <c r="I11" s="86"/>
      <c r="J11" s="81"/>
    </row>
    <row r="12" spans="2:10" ht="15">
      <c r="B12" s="67"/>
      <c r="C12" s="226" t="s">
        <v>41</v>
      </c>
      <c r="D12" s="244">
        <v>43434.789104</v>
      </c>
      <c r="E12" s="244">
        <v>139585.241513</v>
      </c>
      <c r="F12" s="244">
        <v>102794</v>
      </c>
      <c r="G12" s="244">
        <v>145985.215983</v>
      </c>
      <c r="H12" s="244">
        <v>26003.746372832375</v>
      </c>
      <c r="I12" s="86" t="s">
        <v>11</v>
      </c>
      <c r="J12" s="81"/>
    </row>
    <row r="13" spans="2:10" ht="15">
      <c r="B13" s="67"/>
      <c r="C13" s="226" t="s">
        <v>42</v>
      </c>
      <c r="D13" s="244">
        <v>-10473.956533999999</v>
      </c>
      <c r="E13" s="244">
        <v>-13248.508934999998</v>
      </c>
      <c r="F13" s="244">
        <v>-13951</v>
      </c>
      <c r="G13" s="244">
        <v>-21965.674072</v>
      </c>
      <c r="H13" s="244">
        <v>-22711.600000000002</v>
      </c>
      <c r="I13" s="86"/>
      <c r="J13" s="81"/>
    </row>
    <row r="14" spans="2:10" ht="25.5">
      <c r="B14" s="67"/>
      <c r="C14" s="226" t="s">
        <v>43</v>
      </c>
      <c r="D14" s="244">
        <v>52131.457462</v>
      </c>
      <c r="E14" s="244">
        <v>41849.862690999995</v>
      </c>
      <c r="F14" s="244">
        <v>16236</v>
      </c>
      <c r="G14" s="244">
        <v>162044.06513200002</v>
      </c>
      <c r="H14" s="244">
        <v>9006.2</v>
      </c>
      <c r="I14" s="224" t="s">
        <v>190</v>
      </c>
      <c r="J14" s="81"/>
    </row>
    <row r="15" spans="2:10" ht="15">
      <c r="B15" s="67"/>
      <c r="C15" s="226" t="s">
        <v>44</v>
      </c>
      <c r="D15" s="244">
        <v>-7467.334851</v>
      </c>
      <c r="E15" s="244">
        <v>-147.881362</v>
      </c>
      <c r="F15" s="244">
        <v>-4598</v>
      </c>
      <c r="G15" s="244">
        <v>-26882.397287</v>
      </c>
      <c r="H15" s="244">
        <v>-15</v>
      </c>
      <c r="I15" s="224"/>
      <c r="J15" s="81"/>
    </row>
    <row r="16" spans="2:10" ht="15">
      <c r="B16" s="67"/>
      <c r="C16" s="226" t="s">
        <v>45</v>
      </c>
      <c r="D16" s="244">
        <v>-130779.921322</v>
      </c>
      <c r="E16" s="244">
        <v>-276539.382921</v>
      </c>
      <c r="F16" s="244">
        <v>-89607</v>
      </c>
      <c r="G16" s="244">
        <v>-77872.785276</v>
      </c>
      <c r="H16" s="244">
        <v>-86465.145302</v>
      </c>
      <c r="I16" s="413"/>
      <c r="J16" s="81"/>
    </row>
    <row r="17" spans="2:10" ht="15">
      <c r="B17" s="67"/>
      <c r="C17" s="226" t="s">
        <v>106</v>
      </c>
      <c r="D17" s="244" t="s">
        <v>189</v>
      </c>
      <c r="E17" s="244" t="s">
        <v>189</v>
      </c>
      <c r="F17" s="244" t="s">
        <v>189</v>
      </c>
      <c r="G17" s="244" t="s">
        <v>189</v>
      </c>
      <c r="H17" s="244" t="s">
        <v>189</v>
      </c>
      <c r="I17" s="414"/>
      <c r="J17" s="81"/>
    </row>
    <row r="18" spans="2:10" ht="15">
      <c r="B18" s="67"/>
      <c r="C18" s="226" t="s">
        <v>157</v>
      </c>
      <c r="D18" s="244">
        <v>-119060</v>
      </c>
      <c r="E18" s="244">
        <v>-113887</v>
      </c>
      <c r="F18" s="244">
        <v>-85235</v>
      </c>
      <c r="G18" s="244">
        <v>-97018</v>
      </c>
      <c r="H18" s="244">
        <v>-83350.845302</v>
      </c>
      <c r="I18" s="415"/>
      <c r="J18" s="81"/>
    </row>
    <row r="19" spans="2:10" ht="15">
      <c r="B19" s="67"/>
      <c r="C19" s="226" t="s">
        <v>138</v>
      </c>
      <c r="D19" s="416">
        <v>-7755.2814419999995</v>
      </c>
      <c r="E19" s="416">
        <v>48833.163814</v>
      </c>
      <c r="F19" s="416">
        <v>0</v>
      </c>
      <c r="G19" s="416">
        <v>0</v>
      </c>
      <c r="H19" s="416">
        <v>0</v>
      </c>
      <c r="I19" s="416"/>
      <c r="J19" s="81"/>
    </row>
    <row r="20" spans="2:10" ht="15">
      <c r="B20" s="67"/>
      <c r="C20" s="423" t="s">
        <v>182</v>
      </c>
      <c r="D20" s="416">
        <v>0</v>
      </c>
      <c r="E20" s="416">
        <v>0</v>
      </c>
      <c r="F20" s="416">
        <v>0</v>
      </c>
      <c r="G20" s="416">
        <v>0</v>
      </c>
      <c r="H20" s="416">
        <v>0</v>
      </c>
      <c r="I20" s="291"/>
      <c r="J20" s="81"/>
    </row>
    <row r="21" spans="2:10" s="289" customFormat="1" ht="15">
      <c r="B21" s="49"/>
      <c r="C21" s="87"/>
      <c r="D21" s="271"/>
      <c r="E21" s="271"/>
      <c r="F21" s="271"/>
      <c r="G21" s="271"/>
      <c r="H21" s="271"/>
      <c r="I21" s="417"/>
      <c r="J21" s="81"/>
    </row>
    <row r="22" spans="2:10" ht="15">
      <c r="B22" s="67"/>
      <c r="C22" s="85" t="s">
        <v>56</v>
      </c>
      <c r="D22" s="244" t="s">
        <v>3</v>
      </c>
      <c r="E22" s="244" t="s">
        <v>3</v>
      </c>
      <c r="F22" s="244" t="s">
        <v>3</v>
      </c>
      <c r="G22" s="244" t="s">
        <v>3</v>
      </c>
      <c r="H22" s="244" t="s">
        <v>3</v>
      </c>
      <c r="I22" s="224"/>
      <c r="J22" s="81"/>
    </row>
    <row r="23" spans="2:10" ht="15">
      <c r="B23" s="67"/>
      <c r="C23" s="87" t="s">
        <v>46</v>
      </c>
      <c r="D23" s="245">
        <v>0</v>
      </c>
      <c r="E23" s="245">
        <v>0</v>
      </c>
      <c r="F23" s="245">
        <v>0</v>
      </c>
      <c r="G23" s="245">
        <v>0</v>
      </c>
      <c r="H23" s="245">
        <v>0</v>
      </c>
      <c r="I23" s="291"/>
      <c r="J23" s="81"/>
    </row>
    <row r="24" spans="2:10" ht="15">
      <c r="B24" s="67"/>
      <c r="C24" s="87" t="s">
        <v>47</v>
      </c>
      <c r="D24" s="245">
        <v>0</v>
      </c>
      <c r="E24" s="245">
        <v>0</v>
      </c>
      <c r="F24" s="245">
        <v>0</v>
      </c>
      <c r="G24" s="245">
        <v>0</v>
      </c>
      <c r="H24" s="245">
        <v>0</v>
      </c>
      <c r="I24" s="291"/>
      <c r="J24" s="81"/>
    </row>
    <row r="25" spans="2:10" ht="15">
      <c r="B25" s="67"/>
      <c r="C25" s="246"/>
      <c r="D25" s="247"/>
      <c r="E25" s="248"/>
      <c r="F25" s="248"/>
      <c r="G25" s="248"/>
      <c r="H25" s="269"/>
      <c r="I25" s="418"/>
      <c r="J25" s="81"/>
    </row>
    <row r="26" spans="2:10" ht="15">
      <c r="B26" s="67"/>
      <c r="C26" s="227" t="s">
        <v>173</v>
      </c>
      <c r="D26" s="244">
        <v>83603</v>
      </c>
      <c r="E26" s="244">
        <v>154737</v>
      </c>
      <c r="F26" s="244">
        <v>86106</v>
      </c>
      <c r="G26" s="244">
        <v>-47276</v>
      </c>
      <c r="H26" s="244">
        <v>92311.68840788066</v>
      </c>
      <c r="I26" s="86"/>
      <c r="J26" s="81"/>
    </row>
    <row r="27" spans="2:10" ht="15">
      <c r="B27" s="67"/>
      <c r="C27" s="85"/>
      <c r="D27" s="233"/>
      <c r="E27" s="234"/>
      <c r="F27" s="234"/>
      <c r="G27" s="234"/>
      <c r="H27" s="242"/>
      <c r="I27" s="86"/>
      <c r="J27" s="81"/>
    </row>
    <row r="28" spans="2:10" ht="15">
      <c r="B28" s="67"/>
      <c r="C28" s="227" t="s">
        <v>49</v>
      </c>
      <c r="D28" s="244">
        <v>-234727.91262099985</v>
      </c>
      <c r="E28" s="244">
        <v>202885.42972099976</v>
      </c>
      <c r="F28" s="244">
        <v>40299</v>
      </c>
      <c r="G28" s="244">
        <v>149795.44275199997</v>
      </c>
      <c r="H28" s="244">
        <v>177734.41676005</v>
      </c>
      <c r="I28" s="86"/>
      <c r="J28" s="81"/>
    </row>
    <row r="29" spans="2:10" ht="15">
      <c r="B29" s="67"/>
      <c r="C29" s="226" t="s">
        <v>59</v>
      </c>
      <c r="D29" s="245">
        <v>1659</v>
      </c>
      <c r="E29" s="245">
        <v>-379</v>
      </c>
      <c r="F29" s="245">
        <v>-28</v>
      </c>
      <c r="G29" s="245">
        <v>-1267</v>
      </c>
      <c r="H29" s="245">
        <v>2152.9</v>
      </c>
      <c r="I29" s="291"/>
      <c r="J29" s="81"/>
    </row>
    <row r="30" spans="2:10" ht="15">
      <c r="B30" s="67"/>
      <c r="C30" s="226" t="s">
        <v>61</v>
      </c>
      <c r="D30" s="245">
        <v>39901</v>
      </c>
      <c r="E30" s="245">
        <v>41922.642119999975</v>
      </c>
      <c r="F30" s="245">
        <v>64195</v>
      </c>
      <c r="G30" s="245">
        <v>112735.90091100005</v>
      </c>
      <c r="H30" s="245">
        <v>-24399.583239949992</v>
      </c>
      <c r="I30" s="291"/>
      <c r="J30" s="81"/>
    </row>
    <row r="31" spans="2:10" ht="15">
      <c r="B31" s="67"/>
      <c r="C31" s="226" t="s">
        <v>146</v>
      </c>
      <c r="D31" s="245">
        <v>27375</v>
      </c>
      <c r="E31" s="245">
        <v>26040</v>
      </c>
      <c r="F31" s="245">
        <v>26040</v>
      </c>
      <c r="G31" s="245">
        <v>26040</v>
      </c>
      <c r="H31" s="245">
        <v>27042</v>
      </c>
      <c r="I31" s="291"/>
      <c r="J31" s="81"/>
    </row>
    <row r="32" spans="2:10" ht="15">
      <c r="B32" s="67"/>
      <c r="C32" s="226" t="s">
        <v>183</v>
      </c>
      <c r="D32" s="245">
        <v>-51457.7</v>
      </c>
      <c r="E32" s="245">
        <v>30888.7</v>
      </c>
      <c r="F32" s="245">
        <v>23736</v>
      </c>
      <c r="G32" s="245">
        <v>176031.4</v>
      </c>
      <c r="H32" s="245">
        <v>51907.799999999974</v>
      </c>
      <c r="I32" s="298" t="s">
        <v>178</v>
      </c>
      <c r="J32" s="81"/>
    </row>
    <row r="33" spans="2:10" ht="15">
      <c r="B33" s="67"/>
      <c r="C33" s="226" t="s">
        <v>151</v>
      </c>
      <c r="D33" s="245">
        <v>20423</v>
      </c>
      <c r="E33" s="245">
        <v>-17588</v>
      </c>
      <c r="F33" s="245">
        <v>1909</v>
      </c>
      <c r="G33" s="245">
        <v>3581</v>
      </c>
      <c r="H33" s="245">
        <v>400</v>
      </c>
      <c r="I33" s="291"/>
      <c r="J33" s="81"/>
    </row>
    <row r="34" spans="2:10" ht="15">
      <c r="B34" s="67"/>
      <c r="C34" s="226" t="s">
        <v>62</v>
      </c>
      <c r="D34" s="245">
        <v>-275566</v>
      </c>
      <c r="E34" s="245">
        <v>112357.69289299997</v>
      </c>
      <c r="F34" s="245">
        <v>-75259</v>
      </c>
      <c r="G34" s="245">
        <v>-163189.80000000002</v>
      </c>
      <c r="H34" s="245">
        <v>120631.3</v>
      </c>
      <c r="I34" s="351"/>
      <c r="J34" s="81"/>
    </row>
    <row r="35" spans="2:10" ht="15">
      <c r="B35" s="67"/>
      <c r="C35" s="226" t="s">
        <v>140</v>
      </c>
      <c r="D35" s="245">
        <v>2937.7873790001563</v>
      </c>
      <c r="E35" s="245">
        <v>9643.394707999809</v>
      </c>
      <c r="F35" s="245">
        <v>-294</v>
      </c>
      <c r="G35" s="245">
        <v>-4136.058159000016</v>
      </c>
      <c r="H35" s="245">
        <v>0</v>
      </c>
      <c r="I35" s="297" t="s">
        <v>152</v>
      </c>
      <c r="J35" s="81"/>
    </row>
    <row r="36" spans="2:10" ht="15">
      <c r="B36" s="67"/>
      <c r="C36" s="227" t="s">
        <v>50</v>
      </c>
      <c r="D36" s="244">
        <v>129647</v>
      </c>
      <c r="E36" s="244">
        <v>450244.30293600005</v>
      </c>
      <c r="F36" s="244">
        <v>267850</v>
      </c>
      <c r="G36" s="244">
        <v>-157897</v>
      </c>
      <c r="H36" s="244">
        <v>-142288.70204305</v>
      </c>
      <c r="I36" s="277"/>
      <c r="J36" s="81"/>
    </row>
    <row r="37" spans="2:10" ht="15">
      <c r="B37" s="67"/>
      <c r="C37" s="226" t="s">
        <v>141</v>
      </c>
      <c r="D37" s="245">
        <v>-14381</v>
      </c>
      <c r="E37" s="245">
        <v>-39368</v>
      </c>
      <c r="F37" s="245">
        <v>1291</v>
      </c>
      <c r="G37" s="245">
        <v>-42460</v>
      </c>
      <c r="H37" s="245">
        <v>-15000</v>
      </c>
      <c r="I37" s="290"/>
      <c r="J37" s="81"/>
    </row>
    <row r="38" spans="2:10" ht="15">
      <c r="B38" s="67"/>
      <c r="C38" s="226" t="s">
        <v>142</v>
      </c>
      <c r="D38" s="245">
        <v>-30002</v>
      </c>
      <c r="E38" s="245">
        <v>-19668</v>
      </c>
      <c r="F38" s="245">
        <v>-13532</v>
      </c>
      <c r="G38" s="245">
        <v>-18562</v>
      </c>
      <c r="H38" s="245">
        <v>0</v>
      </c>
      <c r="I38" s="290"/>
      <c r="J38" s="81"/>
    </row>
    <row r="39" spans="2:10" ht="15">
      <c r="B39" s="67"/>
      <c r="C39" s="226" t="s">
        <v>143</v>
      </c>
      <c r="D39" s="245">
        <v>-12845</v>
      </c>
      <c r="E39" s="245">
        <v>56386</v>
      </c>
      <c r="F39" s="245">
        <v>118705</v>
      </c>
      <c r="G39" s="245">
        <v>-90566</v>
      </c>
      <c r="H39" s="245">
        <v>0</v>
      </c>
      <c r="I39" s="419"/>
      <c r="J39" s="81"/>
    </row>
    <row r="40" spans="2:10" ht="15">
      <c r="B40" s="67"/>
      <c r="C40" s="226" t="s">
        <v>144</v>
      </c>
      <c r="D40" s="245">
        <v>8270</v>
      </c>
      <c r="E40" s="245">
        <v>-244</v>
      </c>
      <c r="F40" s="245">
        <v>-1639</v>
      </c>
      <c r="G40" s="245">
        <v>-15433</v>
      </c>
      <c r="H40" s="245">
        <v>15431.5</v>
      </c>
      <c r="I40" s="290"/>
      <c r="J40" s="81"/>
    </row>
    <row r="41" spans="2:10" ht="15">
      <c r="B41" s="67"/>
      <c r="C41" s="226" t="s">
        <v>145</v>
      </c>
      <c r="D41" s="245">
        <v>15223</v>
      </c>
      <c r="E41" s="245">
        <v>24630.30293600005</v>
      </c>
      <c r="F41" s="245">
        <v>-9094</v>
      </c>
      <c r="G41" s="245">
        <v>93031</v>
      </c>
      <c r="H41" s="245">
        <v>3620.983239950001</v>
      </c>
      <c r="I41" s="290" t="s">
        <v>192</v>
      </c>
      <c r="J41" s="81"/>
    </row>
    <row r="42" spans="2:10" ht="15">
      <c r="B42" s="67"/>
      <c r="C42" s="410" t="s">
        <v>177</v>
      </c>
      <c r="D42" s="245">
        <v>-6762</v>
      </c>
      <c r="E42" s="245">
        <v>-29269</v>
      </c>
      <c r="F42" s="245">
        <v>-27074</v>
      </c>
      <c r="G42" s="245">
        <v>76664</v>
      </c>
      <c r="H42" s="245">
        <v>33761.214717</v>
      </c>
      <c r="I42" s="291"/>
      <c r="J42" s="81"/>
    </row>
    <row r="43" spans="2:10" ht="15">
      <c r="B43" s="67"/>
      <c r="C43" s="410" t="s">
        <v>180</v>
      </c>
      <c r="D43" s="245">
        <v>157966</v>
      </c>
      <c r="E43" s="245">
        <v>475823</v>
      </c>
      <c r="F43" s="245">
        <v>199671</v>
      </c>
      <c r="G43" s="245">
        <v>-49356</v>
      </c>
      <c r="H43" s="245">
        <v>-83492.4</v>
      </c>
      <c r="I43" s="350"/>
      <c r="J43" s="81"/>
    </row>
    <row r="44" spans="2:10" ht="15">
      <c r="B44" s="67"/>
      <c r="C44" s="410" t="s">
        <v>181</v>
      </c>
      <c r="D44" s="245">
        <v>0</v>
      </c>
      <c r="E44" s="245">
        <v>-6880</v>
      </c>
      <c r="F44" s="245">
        <v>279</v>
      </c>
      <c r="G44" s="245">
        <v>0</v>
      </c>
      <c r="H44" s="245">
        <v>0</v>
      </c>
      <c r="I44" s="350"/>
      <c r="J44" s="81"/>
    </row>
    <row r="45" spans="2:10" ht="15">
      <c r="B45" s="67"/>
      <c r="C45" s="226" t="s">
        <v>176</v>
      </c>
      <c r="D45" s="245">
        <v>11257</v>
      </c>
      <c r="E45" s="245">
        <v>-11257</v>
      </c>
      <c r="F45" s="245">
        <v>0</v>
      </c>
      <c r="G45" s="245">
        <v>-32000</v>
      </c>
      <c r="H45" s="245">
        <v>0</v>
      </c>
      <c r="I45" s="350"/>
      <c r="J45" s="81"/>
    </row>
    <row r="46" spans="2:10" ht="15">
      <c r="B46" s="67"/>
      <c r="C46" s="226" t="s">
        <v>172</v>
      </c>
      <c r="D46" s="245">
        <v>921</v>
      </c>
      <c r="E46" s="245">
        <v>91</v>
      </c>
      <c r="F46" s="245">
        <v>-757</v>
      </c>
      <c r="G46" s="245">
        <v>-79215</v>
      </c>
      <c r="H46" s="245">
        <v>-96610</v>
      </c>
      <c r="I46" s="350" t="s">
        <v>191</v>
      </c>
      <c r="J46" s="81"/>
    </row>
    <row r="47" spans="2:10" ht="15">
      <c r="B47" s="67"/>
      <c r="C47" s="85"/>
      <c r="D47" s="240"/>
      <c r="E47" s="240"/>
      <c r="F47" s="240"/>
      <c r="G47" s="240"/>
      <c r="H47" s="235"/>
      <c r="I47" s="277"/>
      <c r="J47" s="81"/>
    </row>
    <row r="48" spans="2:10" ht="30">
      <c r="B48" s="67"/>
      <c r="C48" s="228" t="s">
        <v>205</v>
      </c>
      <c r="D48" s="244" t="s">
        <v>3</v>
      </c>
      <c r="E48" s="244" t="s">
        <v>3</v>
      </c>
      <c r="F48" s="244" t="s">
        <v>3</v>
      </c>
      <c r="G48" s="244" t="s">
        <v>3</v>
      </c>
      <c r="H48" s="244" t="s">
        <v>3</v>
      </c>
      <c r="I48" s="277"/>
      <c r="J48" s="81"/>
    </row>
    <row r="49" spans="2:10" ht="15">
      <c r="B49" s="67"/>
      <c r="C49" s="227" t="s">
        <v>208</v>
      </c>
      <c r="D49" s="244">
        <v>138082.875</v>
      </c>
      <c r="E49" s="244">
        <v>118782</v>
      </c>
      <c r="F49" s="244">
        <v>117331</v>
      </c>
      <c r="G49" s="244">
        <v>195929.47594509934</v>
      </c>
      <c r="H49" s="244">
        <v>26182.992528408766</v>
      </c>
      <c r="I49" s="277"/>
      <c r="J49" s="81"/>
    </row>
    <row r="50" spans="2:10" ht="15">
      <c r="B50" s="67"/>
      <c r="C50" s="226" t="s">
        <v>206</v>
      </c>
      <c r="D50" s="245">
        <v>147920</v>
      </c>
      <c r="E50" s="245">
        <v>112504</v>
      </c>
      <c r="F50" s="245">
        <v>117219</v>
      </c>
      <c r="G50" s="245">
        <v>218180.96471469934</v>
      </c>
      <c r="H50" s="245">
        <v>9728.534305815483</v>
      </c>
      <c r="I50" s="422"/>
      <c r="J50" s="81"/>
    </row>
    <row r="51" spans="2:10" ht="15">
      <c r="B51" s="67"/>
      <c r="C51" s="226" t="s">
        <v>207</v>
      </c>
      <c r="D51" s="245">
        <v>-9837.124999999993</v>
      </c>
      <c r="E51" s="245">
        <v>6278</v>
      </c>
      <c r="F51" s="245">
        <v>112</v>
      </c>
      <c r="G51" s="245">
        <v>-22251.4887696</v>
      </c>
      <c r="H51" s="245">
        <v>16454.458222593283</v>
      </c>
      <c r="I51" s="270"/>
      <c r="J51" s="81"/>
    </row>
    <row r="52" spans="2:10" ht="15">
      <c r="B52" s="49"/>
      <c r="C52" s="87"/>
      <c r="D52" s="233"/>
      <c r="E52" s="234"/>
      <c r="F52" s="234"/>
      <c r="G52" s="234"/>
      <c r="H52" s="235"/>
      <c r="I52" s="277"/>
      <c r="J52" s="81"/>
    </row>
    <row r="53" spans="2:10" ht="15">
      <c r="B53" s="67"/>
      <c r="C53" s="227" t="s">
        <v>51</v>
      </c>
      <c r="D53" s="244">
        <v>-33292</v>
      </c>
      <c r="E53" s="244">
        <v>-66368</v>
      </c>
      <c r="F53" s="244">
        <v>-174269</v>
      </c>
      <c r="G53" s="244">
        <v>-136202.75</v>
      </c>
      <c r="H53" s="244">
        <v>22396.081929896023</v>
      </c>
      <c r="I53" s="270"/>
      <c r="J53" s="81"/>
    </row>
    <row r="54" spans="2:11" ht="15">
      <c r="B54" s="67"/>
      <c r="C54" s="226" t="s">
        <v>63</v>
      </c>
      <c r="D54" s="245">
        <v>-30083</v>
      </c>
      <c r="E54" s="245">
        <v>-89693</v>
      </c>
      <c r="F54" s="245">
        <v>-137503</v>
      </c>
      <c r="G54" s="245">
        <v>-83988</v>
      </c>
      <c r="H54" s="245">
        <v>0</v>
      </c>
      <c r="I54" s="270"/>
      <c r="J54" s="81"/>
      <c r="K54" s="296"/>
    </row>
    <row r="55" spans="2:11" s="220" customFormat="1" ht="15">
      <c r="B55" s="218"/>
      <c r="C55" s="226" t="s">
        <v>64</v>
      </c>
      <c r="D55" s="245">
        <v>-4884</v>
      </c>
      <c r="E55" s="245">
        <v>-4762</v>
      </c>
      <c r="F55" s="245">
        <v>-4611</v>
      </c>
      <c r="G55" s="245">
        <v>-4519</v>
      </c>
      <c r="H55" s="245">
        <v>-3649.0704046545184</v>
      </c>
      <c r="I55" s="270"/>
      <c r="J55" s="219"/>
      <c r="K55" s="296"/>
    </row>
    <row r="56" spans="2:11" s="220" customFormat="1" ht="15">
      <c r="B56" s="218"/>
      <c r="C56" s="226" t="s">
        <v>209</v>
      </c>
      <c r="D56" s="245">
        <v>8430</v>
      </c>
      <c r="E56" s="245">
        <v>22718</v>
      </c>
      <c r="F56" s="245">
        <v>-878</v>
      </c>
      <c r="G56" s="245">
        <v>-20380</v>
      </c>
      <c r="H56" s="245">
        <v>0</v>
      </c>
      <c r="I56" s="270"/>
      <c r="J56" s="219"/>
      <c r="K56" s="296"/>
    </row>
    <row r="57" spans="2:11" s="220" customFormat="1" ht="15">
      <c r="B57" s="218"/>
      <c r="C57" s="226" t="s">
        <v>184</v>
      </c>
      <c r="D57" s="245">
        <v>9244</v>
      </c>
      <c r="E57" s="245">
        <v>12359</v>
      </c>
      <c r="F57" s="245">
        <v>15653</v>
      </c>
      <c r="G57" s="245">
        <v>19132.25</v>
      </c>
      <c r="H57" s="245">
        <v>22808.15233455054</v>
      </c>
      <c r="I57" s="270"/>
      <c r="J57" s="219"/>
      <c r="K57" s="296"/>
    </row>
    <row r="58" spans="2:11" s="220" customFormat="1" ht="15">
      <c r="B58" s="218"/>
      <c r="C58" s="226" t="s">
        <v>185</v>
      </c>
      <c r="D58" s="245">
        <v>0</v>
      </c>
      <c r="E58" s="245">
        <v>0</v>
      </c>
      <c r="F58" s="245">
        <v>-41562</v>
      </c>
      <c r="G58" s="245">
        <v>0</v>
      </c>
      <c r="H58" s="245">
        <v>0</v>
      </c>
      <c r="I58" s="270"/>
      <c r="J58" s="219"/>
      <c r="K58" s="296"/>
    </row>
    <row r="59" spans="2:11" ht="15">
      <c r="B59" s="67"/>
      <c r="C59" s="226" t="s">
        <v>210</v>
      </c>
      <c r="D59" s="245">
        <v>-8629</v>
      </c>
      <c r="E59" s="245">
        <v>-9651</v>
      </c>
      <c r="F59" s="245">
        <v>-9493</v>
      </c>
      <c r="G59" s="245">
        <v>0</v>
      </c>
      <c r="H59" s="245">
        <v>0</v>
      </c>
      <c r="I59" s="270"/>
      <c r="J59" s="81"/>
      <c r="K59" s="296"/>
    </row>
    <row r="60" spans="2:11" ht="15">
      <c r="B60" s="67"/>
      <c r="C60" s="226" t="s">
        <v>186</v>
      </c>
      <c r="D60" s="245">
        <v>2630</v>
      </c>
      <c r="E60" s="245">
        <v>2661</v>
      </c>
      <c r="F60" s="245">
        <v>4125</v>
      </c>
      <c r="G60" s="245">
        <v>15892</v>
      </c>
      <c r="H60" s="245">
        <v>3237</v>
      </c>
      <c r="I60" s="270"/>
      <c r="J60" s="81"/>
      <c r="K60" s="349"/>
    </row>
    <row r="61" spans="2:11" ht="15">
      <c r="B61" s="67"/>
      <c r="C61" s="226" t="s">
        <v>187</v>
      </c>
      <c r="D61" s="245">
        <v>-10000</v>
      </c>
      <c r="E61" s="245">
        <v>0</v>
      </c>
      <c r="F61" s="245">
        <v>0</v>
      </c>
      <c r="G61" s="245">
        <v>0</v>
      </c>
      <c r="H61" s="245">
        <v>0</v>
      </c>
      <c r="I61" s="270"/>
      <c r="J61" s="81"/>
      <c r="K61" s="349"/>
    </row>
    <row r="62" spans="2:10" ht="15">
      <c r="B62" s="67"/>
      <c r="C62" s="226" t="s">
        <v>211</v>
      </c>
      <c r="D62" s="245">
        <v>0</v>
      </c>
      <c r="E62" s="245">
        <v>0</v>
      </c>
      <c r="F62" s="245">
        <v>0</v>
      </c>
      <c r="G62" s="245">
        <v>-62340</v>
      </c>
      <c r="H62" s="245">
        <v>0</v>
      </c>
      <c r="I62" s="270"/>
      <c r="J62" s="81"/>
    </row>
    <row r="63" spans="2:10" ht="15.75" thickBot="1">
      <c r="B63" s="67"/>
      <c r="D63" s="238"/>
      <c r="E63" s="239"/>
      <c r="F63" s="239"/>
      <c r="G63" s="239"/>
      <c r="H63" s="241"/>
      <c r="I63" s="86"/>
      <c r="J63" s="81"/>
    </row>
    <row r="64" spans="2:10" ht="17.25" thickBot="1" thickTop="1">
      <c r="B64" s="67"/>
      <c r="C64" s="157" t="s">
        <v>212</v>
      </c>
      <c r="D64" s="244">
        <v>-717912.9037619999</v>
      </c>
      <c r="E64" s="244">
        <v>-938544.9363570013</v>
      </c>
      <c r="F64" s="244">
        <v>-1019557</v>
      </c>
      <c r="G64" s="244">
        <v>-798960.3097618985</v>
      </c>
      <c r="H64" s="244">
        <v>-1196202.6213459822</v>
      </c>
      <c r="I64" s="92"/>
      <c r="J64" s="81"/>
    </row>
    <row r="65" spans="2:10" ht="16.5" thickTop="1">
      <c r="B65" s="67"/>
      <c r="C65" s="158" t="s">
        <v>174</v>
      </c>
      <c r="D65" s="1"/>
      <c r="E65" s="1"/>
      <c r="F65" s="1"/>
      <c r="G65" s="58"/>
      <c r="H65" s="1"/>
      <c r="I65" s="1"/>
      <c r="J65" s="81"/>
    </row>
    <row r="66" spans="2:10" ht="15.75">
      <c r="B66" s="67"/>
      <c r="C66" s="50" t="s">
        <v>198</v>
      </c>
      <c r="D66" s="1"/>
      <c r="E66" s="1"/>
      <c r="F66" s="1"/>
      <c r="G66" s="1"/>
      <c r="H66" s="1"/>
      <c r="I66" s="1"/>
      <c r="J66" s="81"/>
    </row>
    <row r="67" spans="2:10" ht="15.75">
      <c r="B67" s="67"/>
      <c r="C67" s="94" t="s">
        <v>213</v>
      </c>
      <c r="D67" s="1"/>
      <c r="E67" s="1"/>
      <c r="F67" s="1"/>
      <c r="G67" s="1"/>
      <c r="H67" s="1"/>
      <c r="I67" s="1"/>
      <c r="J67" s="78"/>
    </row>
    <row r="68" spans="2:10" ht="15.75">
      <c r="B68" s="12"/>
      <c r="C68" s="158"/>
      <c r="D68" s="37"/>
      <c r="E68" s="110"/>
      <c r="F68" s="110"/>
      <c r="G68" s="90"/>
      <c r="H68" s="90"/>
      <c r="I68" s="110"/>
      <c r="J68" s="81"/>
    </row>
    <row r="69" spans="2:10" ht="15.75" customHeight="1">
      <c r="B69" s="12"/>
      <c r="C69" s="111"/>
      <c r="D69" s="112"/>
      <c r="E69" s="110"/>
      <c r="F69" s="110"/>
      <c r="G69" s="110"/>
      <c r="H69" s="110"/>
      <c r="I69" s="110"/>
      <c r="J69" s="81"/>
    </row>
    <row r="70" spans="2:10" ht="15.75">
      <c r="B70" s="12"/>
      <c r="C70" s="50"/>
      <c r="D70" s="29"/>
      <c r="E70" s="110"/>
      <c r="F70" s="110"/>
      <c r="G70" s="110"/>
      <c r="H70" s="110"/>
      <c r="I70" s="110"/>
      <c r="J70" s="81"/>
    </row>
    <row r="71" spans="2:10" ht="15.75">
      <c r="B71" s="12"/>
      <c r="C71" s="94"/>
      <c r="D71" s="29"/>
      <c r="E71" s="110"/>
      <c r="F71" s="110"/>
      <c r="G71" s="110"/>
      <c r="H71" s="110"/>
      <c r="I71" s="110"/>
      <c r="J71" s="81"/>
    </row>
    <row r="72" spans="2:10" ht="17.25" customHeight="1" thickBot="1">
      <c r="B72" s="113"/>
      <c r="C72" s="95"/>
      <c r="D72" s="96"/>
      <c r="E72" s="96"/>
      <c r="F72" s="96"/>
      <c r="G72" s="96"/>
      <c r="H72" s="96"/>
      <c r="I72" s="96"/>
      <c r="J72" s="97"/>
    </row>
    <row r="73" spans="2:10" ht="15.75" thickTop="1">
      <c r="B73" s="59"/>
      <c r="J73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SheetLayoutView="70" zoomScalePageLayoutView="0" workbookViewId="0" topLeftCell="B1">
      <selection activeCell="A1" sqref="A1"/>
    </sheetView>
  </sheetViews>
  <sheetFormatPr defaultColWidth="8.88671875" defaultRowHeight="15"/>
  <cols>
    <col min="1" max="1" width="0" style="0" hidden="1" customWidth="1"/>
    <col min="3" max="3" width="67.4453125" style="0" customWidth="1"/>
    <col min="4" max="5" width="8.5546875" style="0" bestFit="1" customWidth="1"/>
    <col min="9" max="9" width="48.88671875" style="0" customWidth="1"/>
  </cols>
  <sheetData>
    <row r="1" spans="3:10" ht="18">
      <c r="C1" s="160" t="s">
        <v>202</v>
      </c>
      <c r="D1" s="3"/>
      <c r="E1" s="2"/>
      <c r="F1" s="2"/>
      <c r="G1" s="2"/>
      <c r="H1" s="2"/>
      <c r="I1" s="2"/>
      <c r="J1" s="2"/>
    </row>
    <row r="2" spans="2:10" ht="32.25" thickBot="1">
      <c r="B2" s="99"/>
      <c r="C2" s="60"/>
      <c r="D2" s="61"/>
      <c r="E2" s="2"/>
      <c r="F2" s="2"/>
      <c r="G2" s="2"/>
      <c r="H2" s="2"/>
      <c r="I2" s="2"/>
      <c r="J2" s="2"/>
    </row>
    <row r="3" spans="2:10" ht="15.75" thickTop="1">
      <c r="B3" s="100"/>
      <c r="C3" s="63"/>
      <c r="D3" s="64"/>
      <c r="E3" s="65"/>
      <c r="F3" s="65"/>
      <c r="G3" s="65"/>
      <c r="H3" s="65"/>
      <c r="I3" s="65"/>
      <c r="J3" s="66"/>
    </row>
    <row r="4" spans="2:10" ht="15">
      <c r="B4" s="12"/>
      <c r="C4" s="150" t="s">
        <v>17</v>
      </c>
      <c r="D4" s="68"/>
      <c r="E4" s="69"/>
      <c r="F4" s="69" t="s">
        <v>57</v>
      </c>
      <c r="G4" s="69"/>
      <c r="H4" s="69"/>
      <c r="I4" s="101"/>
      <c r="J4" s="71"/>
    </row>
    <row r="5" spans="2:10" ht="15.75">
      <c r="B5" s="12"/>
      <c r="C5" s="150" t="s">
        <v>18</v>
      </c>
      <c r="D5" s="21">
        <v>2016</v>
      </c>
      <c r="E5" s="21">
        <v>2017</v>
      </c>
      <c r="F5" s="21">
        <v>2018</v>
      </c>
      <c r="G5" s="21">
        <v>2019</v>
      </c>
      <c r="H5" s="21">
        <v>2020</v>
      </c>
      <c r="I5" s="102"/>
      <c r="J5" s="71"/>
    </row>
    <row r="6" spans="2:10" ht="15.75">
      <c r="B6" s="12"/>
      <c r="C6" s="276" t="str">
        <f>+Fedőlap!$E$13</f>
        <v>2020. március 31.</v>
      </c>
      <c r="D6" s="272"/>
      <c r="E6" s="272"/>
      <c r="F6" s="272"/>
      <c r="G6" s="272"/>
      <c r="H6" s="273"/>
      <c r="I6" s="74"/>
      <c r="J6" s="71"/>
    </row>
    <row r="7" spans="2:10" ht="16.5" thickBot="1">
      <c r="B7" s="12"/>
      <c r="C7" s="103"/>
      <c r="D7" s="76"/>
      <c r="E7" s="76"/>
      <c r="F7" s="76"/>
      <c r="G7" s="76"/>
      <c r="H7" s="252"/>
      <c r="I7" s="30"/>
      <c r="J7" s="71"/>
    </row>
    <row r="8" spans="2:10" ht="17.25" thickBot="1" thickTop="1">
      <c r="B8" s="12"/>
      <c r="C8" s="159" t="s">
        <v>52</v>
      </c>
      <c r="D8" s="105" t="s">
        <v>3</v>
      </c>
      <c r="E8" s="105" t="s">
        <v>3</v>
      </c>
      <c r="F8" s="105" t="s">
        <v>3</v>
      </c>
      <c r="G8" s="105" t="s">
        <v>3</v>
      </c>
      <c r="H8" s="105" t="s">
        <v>3</v>
      </c>
      <c r="I8" s="106"/>
      <c r="J8" s="78"/>
    </row>
    <row r="9" spans="2:10" ht="15.75" thickTop="1">
      <c r="B9" s="12"/>
      <c r="C9" s="251" t="s">
        <v>105</v>
      </c>
      <c r="D9" s="250" t="s">
        <v>3</v>
      </c>
      <c r="E9" s="250" t="s">
        <v>3</v>
      </c>
      <c r="F9" s="250" t="s">
        <v>3</v>
      </c>
      <c r="G9" s="250" t="s">
        <v>3</v>
      </c>
      <c r="H9" s="250" t="s">
        <v>3</v>
      </c>
      <c r="I9" s="232"/>
      <c r="J9" s="81"/>
    </row>
    <row r="10" spans="2:10" ht="15.75">
      <c r="B10" s="12"/>
      <c r="C10" s="79"/>
      <c r="D10" s="82"/>
      <c r="E10" s="83"/>
      <c r="F10" s="83"/>
      <c r="G10" s="83"/>
      <c r="H10" s="83"/>
      <c r="I10" s="84"/>
      <c r="J10" s="81"/>
    </row>
    <row r="11" spans="2:10" ht="15">
      <c r="B11" s="107"/>
      <c r="C11" s="155" t="s">
        <v>40</v>
      </c>
      <c r="D11" s="91" t="s">
        <v>3</v>
      </c>
      <c r="E11" s="91" t="s">
        <v>3</v>
      </c>
      <c r="F11" s="91" t="s">
        <v>3</v>
      </c>
      <c r="G11" s="91" t="s">
        <v>3</v>
      </c>
      <c r="H11" s="91" t="s">
        <v>3</v>
      </c>
      <c r="I11" s="86"/>
      <c r="J11" s="81"/>
    </row>
    <row r="12" spans="2:10" ht="15">
      <c r="B12" s="12"/>
      <c r="C12" s="85" t="s">
        <v>53</v>
      </c>
      <c r="D12" s="91" t="s">
        <v>3</v>
      </c>
      <c r="E12" s="91" t="s">
        <v>3</v>
      </c>
      <c r="F12" s="91" t="s">
        <v>3</v>
      </c>
      <c r="G12" s="91" t="s">
        <v>3</v>
      </c>
      <c r="H12" s="91" t="s">
        <v>3</v>
      </c>
      <c r="I12" s="86"/>
      <c r="J12" s="81"/>
    </row>
    <row r="13" spans="2:10" ht="15">
      <c r="B13" s="12"/>
      <c r="C13" s="85" t="s">
        <v>54</v>
      </c>
      <c r="D13" s="91" t="s">
        <v>3</v>
      </c>
      <c r="E13" s="91" t="s">
        <v>3</v>
      </c>
      <c r="F13" s="91" t="s">
        <v>3</v>
      </c>
      <c r="G13" s="91" t="s">
        <v>3</v>
      </c>
      <c r="H13" s="91" t="s">
        <v>3</v>
      </c>
      <c r="I13" s="86"/>
      <c r="J13" s="81"/>
    </row>
    <row r="14" spans="2:10" ht="15">
      <c r="B14" s="12"/>
      <c r="C14" s="85" t="s">
        <v>55</v>
      </c>
      <c r="D14" s="91" t="s">
        <v>3</v>
      </c>
      <c r="E14" s="91" t="s">
        <v>3</v>
      </c>
      <c r="F14" s="91" t="s">
        <v>3</v>
      </c>
      <c r="G14" s="91" t="s">
        <v>3</v>
      </c>
      <c r="H14" s="91" t="s">
        <v>3</v>
      </c>
      <c r="I14" s="86"/>
      <c r="J14" s="81"/>
    </row>
    <row r="15" spans="2:10" ht="15">
      <c r="B15" s="12"/>
      <c r="C15" s="226" t="s">
        <v>106</v>
      </c>
      <c r="D15" s="91" t="s">
        <v>3</v>
      </c>
      <c r="E15" s="91" t="s">
        <v>3</v>
      </c>
      <c r="F15" s="91" t="s">
        <v>3</v>
      </c>
      <c r="G15" s="91" t="s">
        <v>3</v>
      </c>
      <c r="H15" s="91" t="s">
        <v>3</v>
      </c>
      <c r="I15" s="86"/>
      <c r="J15" s="81"/>
    </row>
    <row r="16" spans="2:10" ht="15">
      <c r="B16" s="12"/>
      <c r="C16" s="226" t="s">
        <v>157</v>
      </c>
      <c r="D16" s="91" t="s">
        <v>3</v>
      </c>
      <c r="E16" s="91" t="s">
        <v>3</v>
      </c>
      <c r="F16" s="91" t="s">
        <v>3</v>
      </c>
      <c r="G16" s="91" t="s">
        <v>3</v>
      </c>
      <c r="H16" s="91" t="s">
        <v>3</v>
      </c>
      <c r="I16" s="299"/>
      <c r="J16" s="81"/>
    </row>
    <row r="17" spans="2:10" ht="15">
      <c r="B17" s="12"/>
      <c r="C17" s="87" t="s">
        <v>46</v>
      </c>
      <c r="D17" s="245"/>
      <c r="E17" s="245"/>
      <c r="F17" s="245"/>
      <c r="G17" s="245"/>
      <c r="H17" s="245"/>
      <c r="I17" s="268"/>
      <c r="J17" s="81"/>
    </row>
    <row r="18" spans="2:10" ht="15">
      <c r="B18" s="12"/>
      <c r="C18" s="87" t="s">
        <v>47</v>
      </c>
      <c r="D18" s="245"/>
      <c r="E18" s="245"/>
      <c r="F18" s="245"/>
      <c r="G18" s="245"/>
      <c r="H18" s="245"/>
      <c r="I18" s="268"/>
      <c r="J18" s="81"/>
    </row>
    <row r="19" spans="2:10" ht="15">
      <c r="B19" s="12"/>
      <c r="C19" s="108"/>
      <c r="D19" s="88"/>
      <c r="E19" s="89"/>
      <c r="F19" s="89"/>
      <c r="G19" s="89"/>
      <c r="H19" s="89"/>
      <c r="I19" s="86"/>
      <c r="J19" s="81"/>
    </row>
    <row r="20" spans="2:10" ht="15">
      <c r="B20" s="12"/>
      <c r="C20" s="85" t="s">
        <v>56</v>
      </c>
      <c r="D20" s="109" t="s">
        <v>3</v>
      </c>
      <c r="E20" s="109" t="s">
        <v>3</v>
      </c>
      <c r="F20" s="109" t="s">
        <v>3</v>
      </c>
      <c r="G20" s="109" t="s">
        <v>3</v>
      </c>
      <c r="H20" s="109" t="s">
        <v>3</v>
      </c>
      <c r="I20" s="86"/>
      <c r="J20" s="81"/>
    </row>
    <row r="21" spans="2:10" ht="15">
      <c r="B21" s="12"/>
      <c r="C21" s="87" t="s">
        <v>46</v>
      </c>
      <c r="D21" s="245"/>
      <c r="E21" s="245"/>
      <c r="F21" s="245"/>
      <c r="G21" s="245"/>
      <c r="H21" s="245"/>
      <c r="I21" s="268"/>
      <c r="J21" s="81"/>
    </row>
    <row r="22" spans="2:10" ht="15">
      <c r="B22" s="12"/>
      <c r="C22" s="87" t="s">
        <v>47</v>
      </c>
      <c r="D22" s="245"/>
      <c r="E22" s="245"/>
      <c r="F22" s="245"/>
      <c r="G22" s="245"/>
      <c r="H22" s="245"/>
      <c r="I22" s="268"/>
      <c r="J22" s="81"/>
    </row>
    <row r="23" spans="2:10" ht="15">
      <c r="B23" s="12"/>
      <c r="C23" s="108"/>
      <c r="D23" s="88"/>
      <c r="E23" s="89"/>
      <c r="F23" s="89"/>
      <c r="G23" s="89"/>
      <c r="H23" s="89"/>
      <c r="I23" s="86"/>
      <c r="J23" s="81"/>
    </row>
    <row r="24" spans="2:10" ht="15">
      <c r="B24" s="107"/>
      <c r="C24" s="156" t="s">
        <v>173</v>
      </c>
      <c r="D24" s="109" t="s">
        <v>3</v>
      </c>
      <c r="E24" s="109" t="s">
        <v>3</v>
      </c>
      <c r="F24" s="109" t="s">
        <v>3</v>
      </c>
      <c r="G24" s="109" t="s">
        <v>3</v>
      </c>
      <c r="H24" s="109" t="s">
        <v>3</v>
      </c>
      <c r="I24" s="86"/>
      <c r="J24" s="81"/>
    </row>
    <row r="25" spans="2:10" ht="15">
      <c r="B25" s="12"/>
      <c r="C25" s="108"/>
      <c r="D25" s="88"/>
      <c r="E25" s="89"/>
      <c r="F25" s="89"/>
      <c r="G25" s="89"/>
      <c r="H25" s="89"/>
      <c r="I25" s="86"/>
      <c r="J25" s="81"/>
    </row>
    <row r="26" spans="2:10" ht="15">
      <c r="B26" s="107"/>
      <c r="C26" s="156" t="s">
        <v>49</v>
      </c>
      <c r="D26" s="109" t="s">
        <v>3</v>
      </c>
      <c r="E26" s="109" t="s">
        <v>3</v>
      </c>
      <c r="F26" s="109" t="s">
        <v>3</v>
      </c>
      <c r="G26" s="109" t="s">
        <v>3</v>
      </c>
      <c r="H26" s="109" t="s">
        <v>3</v>
      </c>
      <c r="I26" s="86"/>
      <c r="J26" s="81"/>
    </row>
    <row r="27" spans="2:10" ht="15">
      <c r="B27" s="107"/>
      <c r="C27" s="87" t="s">
        <v>46</v>
      </c>
      <c r="D27" s="245"/>
      <c r="E27" s="245"/>
      <c r="F27" s="245"/>
      <c r="G27" s="245"/>
      <c r="H27" s="245"/>
      <c r="I27" s="268"/>
      <c r="J27" s="81"/>
    </row>
    <row r="28" spans="2:10" ht="15">
      <c r="B28" s="107"/>
      <c r="C28" s="87" t="s">
        <v>47</v>
      </c>
      <c r="D28" s="245"/>
      <c r="E28" s="245"/>
      <c r="F28" s="245"/>
      <c r="G28" s="245"/>
      <c r="H28" s="245"/>
      <c r="I28" s="268"/>
      <c r="J28" s="81"/>
    </row>
    <row r="29" spans="2:10" ht="15">
      <c r="B29" s="107"/>
      <c r="C29" s="156" t="s">
        <v>50</v>
      </c>
      <c r="D29" s="109" t="s">
        <v>3</v>
      </c>
      <c r="E29" s="109" t="s">
        <v>3</v>
      </c>
      <c r="F29" s="109" t="s">
        <v>3</v>
      </c>
      <c r="G29" s="109" t="s">
        <v>3</v>
      </c>
      <c r="H29" s="109" t="s">
        <v>3</v>
      </c>
      <c r="I29" s="86"/>
      <c r="J29" s="81"/>
    </row>
    <row r="30" spans="2:10" ht="15">
      <c r="B30" s="107"/>
      <c r="C30" s="87" t="s">
        <v>46</v>
      </c>
      <c r="D30" s="245"/>
      <c r="E30" s="245"/>
      <c r="F30" s="245"/>
      <c r="G30" s="245"/>
      <c r="H30" s="245"/>
      <c r="I30" s="268"/>
      <c r="J30" s="81"/>
    </row>
    <row r="31" spans="2:10" ht="15">
      <c r="B31" s="107"/>
      <c r="C31" s="87" t="s">
        <v>47</v>
      </c>
      <c r="D31" s="245"/>
      <c r="E31" s="245"/>
      <c r="F31" s="245"/>
      <c r="G31" s="245"/>
      <c r="H31" s="245"/>
      <c r="I31" s="268"/>
      <c r="J31" s="81"/>
    </row>
    <row r="32" spans="2:10" ht="15">
      <c r="B32" s="107"/>
      <c r="C32" s="85"/>
      <c r="D32" s="88"/>
      <c r="E32" s="89"/>
      <c r="F32" s="89"/>
      <c r="G32" s="89"/>
      <c r="H32" s="89"/>
      <c r="I32" s="86"/>
      <c r="J32" s="81"/>
    </row>
    <row r="33" spans="2:10" ht="30">
      <c r="B33" s="107"/>
      <c r="C33" s="228" t="s">
        <v>107</v>
      </c>
      <c r="D33" s="109" t="s">
        <v>3</v>
      </c>
      <c r="E33" s="109" t="s">
        <v>3</v>
      </c>
      <c r="F33" s="109" t="s">
        <v>3</v>
      </c>
      <c r="G33" s="109" t="s">
        <v>3</v>
      </c>
      <c r="H33" s="109" t="s">
        <v>3</v>
      </c>
      <c r="I33" s="86"/>
      <c r="J33" s="81"/>
    </row>
    <row r="34" spans="2:10" ht="30">
      <c r="B34" s="107"/>
      <c r="C34" s="228" t="s">
        <v>108</v>
      </c>
      <c r="D34" s="109" t="s">
        <v>3</v>
      </c>
      <c r="E34" s="109" t="s">
        <v>3</v>
      </c>
      <c r="F34" s="109" t="s">
        <v>3</v>
      </c>
      <c r="G34" s="109" t="s">
        <v>3</v>
      </c>
      <c r="H34" s="109" t="s">
        <v>3</v>
      </c>
      <c r="I34" s="86"/>
      <c r="J34" s="81"/>
    </row>
    <row r="35" spans="2:10" ht="15">
      <c r="B35" s="107"/>
      <c r="C35" s="87" t="s">
        <v>46</v>
      </c>
      <c r="D35" s="245"/>
      <c r="E35" s="245"/>
      <c r="F35" s="245"/>
      <c r="G35" s="245"/>
      <c r="H35" s="245"/>
      <c r="I35" s="268"/>
      <c r="J35" s="81"/>
    </row>
    <row r="36" spans="2:10" ht="15">
      <c r="B36" s="107"/>
      <c r="C36" s="87" t="s">
        <v>47</v>
      </c>
      <c r="D36" s="245"/>
      <c r="E36" s="245"/>
      <c r="F36" s="245"/>
      <c r="G36" s="245"/>
      <c r="H36" s="245"/>
      <c r="I36" s="268"/>
      <c r="J36" s="81"/>
    </row>
    <row r="37" spans="2:10" ht="15">
      <c r="B37" s="12"/>
      <c r="C37" s="85"/>
      <c r="D37" s="88"/>
      <c r="E37" s="89"/>
      <c r="F37" s="89"/>
      <c r="G37" s="89"/>
      <c r="H37" s="89"/>
      <c r="I37" s="86"/>
      <c r="J37" s="81"/>
    </row>
    <row r="38" spans="2:10" ht="15">
      <c r="B38" s="12"/>
      <c r="C38" s="156" t="s">
        <v>51</v>
      </c>
      <c r="D38" s="109" t="s">
        <v>3</v>
      </c>
      <c r="E38" s="109" t="s">
        <v>3</v>
      </c>
      <c r="F38" s="109" t="s">
        <v>3</v>
      </c>
      <c r="G38" s="109" t="s">
        <v>3</v>
      </c>
      <c r="H38" s="109" t="s">
        <v>3</v>
      </c>
      <c r="I38" s="86"/>
      <c r="J38" s="81"/>
    </row>
    <row r="39" spans="2:10" ht="15">
      <c r="B39" s="12"/>
      <c r="C39" s="87" t="s">
        <v>46</v>
      </c>
      <c r="D39" s="245"/>
      <c r="E39" s="245"/>
      <c r="F39" s="245"/>
      <c r="G39" s="245"/>
      <c r="H39" s="245"/>
      <c r="I39" s="268"/>
      <c r="J39" s="81"/>
    </row>
    <row r="40" spans="2:10" ht="15">
      <c r="B40" s="12"/>
      <c r="C40" s="87" t="s">
        <v>47</v>
      </c>
      <c r="D40" s="245"/>
      <c r="E40" s="245"/>
      <c r="F40" s="245"/>
      <c r="G40" s="245"/>
      <c r="H40" s="245"/>
      <c r="I40" s="268"/>
      <c r="J40" s="81"/>
    </row>
    <row r="41" spans="2:10" ht="15">
      <c r="B41" s="12"/>
      <c r="C41" s="87" t="s">
        <v>48</v>
      </c>
      <c r="D41" s="245"/>
      <c r="E41" s="245"/>
      <c r="F41" s="245"/>
      <c r="G41" s="245"/>
      <c r="H41" s="245"/>
      <c r="I41" s="268"/>
      <c r="J41" s="81"/>
    </row>
    <row r="42" spans="2:10" ht="15.75" thickBot="1">
      <c r="B42" s="12"/>
      <c r="C42" s="85"/>
      <c r="D42" s="82"/>
      <c r="E42" s="83"/>
      <c r="F42" s="83"/>
      <c r="G42" s="83"/>
      <c r="H42" s="83"/>
      <c r="I42" s="86"/>
      <c r="J42" s="81"/>
    </row>
    <row r="43" spans="2:10" ht="17.25" thickBot="1" thickTop="1">
      <c r="B43" s="12"/>
      <c r="C43" s="157" t="s">
        <v>214</v>
      </c>
      <c r="D43" s="267" t="s">
        <v>3</v>
      </c>
      <c r="E43" s="267" t="s">
        <v>3</v>
      </c>
      <c r="F43" s="267" t="s">
        <v>3</v>
      </c>
      <c r="G43" s="267" t="s">
        <v>3</v>
      </c>
      <c r="H43" s="267" t="s">
        <v>3</v>
      </c>
      <c r="I43" s="92"/>
      <c r="J43" s="78"/>
    </row>
    <row r="44" spans="2:10" ht="16.5" thickTop="1">
      <c r="B44" s="12"/>
      <c r="C44" s="158" t="s">
        <v>174</v>
      </c>
      <c r="D44" s="37"/>
      <c r="E44" s="110"/>
      <c r="F44" s="110"/>
      <c r="G44" s="90"/>
      <c r="H44" s="90"/>
      <c r="I44" s="110"/>
      <c r="J44" s="81"/>
    </row>
    <row r="45" spans="2:10" ht="15.75">
      <c r="B45" s="12"/>
      <c r="C45" s="111"/>
      <c r="D45" s="112"/>
      <c r="E45" s="110"/>
      <c r="F45" s="110"/>
      <c r="G45" s="110"/>
      <c r="H45" s="110"/>
      <c r="I45" s="110"/>
      <c r="J45" s="81"/>
    </row>
    <row r="46" spans="2:10" ht="15.75">
      <c r="B46" s="12"/>
      <c r="C46" s="50" t="s">
        <v>199</v>
      </c>
      <c r="D46" s="29"/>
      <c r="E46" s="110"/>
      <c r="F46" s="110"/>
      <c r="G46" s="110"/>
      <c r="H46" s="110"/>
      <c r="I46" s="110"/>
      <c r="J46" s="81"/>
    </row>
    <row r="47" spans="2:10" ht="15.75">
      <c r="B47" s="12"/>
      <c r="C47" s="94" t="s">
        <v>213</v>
      </c>
      <c r="D47" s="29"/>
      <c r="E47" s="110"/>
      <c r="F47" s="110"/>
      <c r="G47" s="110"/>
      <c r="H47" s="110"/>
      <c r="I47" s="110"/>
      <c r="J47" s="81"/>
    </row>
    <row r="48" spans="2:10" ht="15.75" thickBot="1">
      <c r="B48" s="113"/>
      <c r="C48" s="95"/>
      <c r="D48" s="96"/>
      <c r="E48" s="96"/>
      <c r="F48" s="96"/>
      <c r="G48" s="96"/>
      <c r="H48" s="96"/>
      <c r="I48" s="96"/>
      <c r="J48" s="97"/>
    </row>
    <row r="49" ht="15.7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53"/>
  <sheetViews>
    <sheetView showGridLines="0" zoomScaleSheetLayoutView="70" zoomScalePageLayoutView="0" workbookViewId="0" topLeftCell="B1">
      <selection activeCell="A1" sqref="A1"/>
    </sheetView>
  </sheetViews>
  <sheetFormatPr defaultColWidth="8.88671875" defaultRowHeight="15"/>
  <cols>
    <col min="1" max="1" width="0" style="0" hidden="1" customWidth="1"/>
    <col min="3" max="3" width="65.10546875" style="0" customWidth="1"/>
    <col min="4" max="8" width="10.21484375" style="0" bestFit="1" customWidth="1"/>
    <col min="9" max="9" width="39.6640625" style="0" customWidth="1"/>
  </cols>
  <sheetData>
    <row r="1" spans="3:10" ht="18">
      <c r="C1" s="160" t="s">
        <v>203</v>
      </c>
      <c r="D1" s="3"/>
      <c r="E1" s="2"/>
      <c r="F1" s="2"/>
      <c r="G1" s="2"/>
      <c r="H1" s="2"/>
      <c r="I1" s="2"/>
      <c r="J1" s="2"/>
    </row>
    <row r="2" spans="2:10" ht="32.25" thickBot="1">
      <c r="B2" s="99"/>
      <c r="C2" s="60"/>
      <c r="D2" s="61"/>
      <c r="E2" s="2"/>
      <c r="F2" s="2"/>
      <c r="G2" s="2"/>
      <c r="H2" s="2"/>
      <c r="I2" s="2"/>
      <c r="J2" s="2"/>
    </row>
    <row r="3" spans="2:10" ht="15.75" thickTop="1">
      <c r="B3" s="100"/>
      <c r="C3" s="63"/>
      <c r="D3" s="64"/>
      <c r="E3" s="65"/>
      <c r="F3" s="65"/>
      <c r="G3" s="65"/>
      <c r="H3" s="65"/>
      <c r="I3" s="65"/>
      <c r="J3" s="66"/>
    </row>
    <row r="4" spans="2:10" ht="15">
      <c r="B4" s="12"/>
      <c r="C4" s="150" t="s">
        <v>17</v>
      </c>
      <c r="D4" s="68"/>
      <c r="E4" s="69"/>
      <c r="F4" s="69" t="s">
        <v>57</v>
      </c>
      <c r="G4" s="69"/>
      <c r="H4" s="69"/>
      <c r="I4" s="101"/>
      <c r="J4" s="71"/>
    </row>
    <row r="5" spans="2:10" ht="15.75">
      <c r="B5" s="12"/>
      <c r="C5" s="150" t="s">
        <v>18</v>
      </c>
      <c r="D5" s="21">
        <v>2016</v>
      </c>
      <c r="E5" s="21">
        <v>2017</v>
      </c>
      <c r="F5" s="21">
        <v>2018</v>
      </c>
      <c r="G5" s="21">
        <v>2019</v>
      </c>
      <c r="H5" s="21">
        <v>2020</v>
      </c>
      <c r="I5" s="102"/>
      <c r="J5" s="71"/>
    </row>
    <row r="6" spans="2:10" ht="15.75">
      <c r="B6" s="12"/>
      <c r="C6" s="276" t="str">
        <f>+Fedőlap!$E$13</f>
        <v>2020. március 31.</v>
      </c>
      <c r="D6" s="272"/>
      <c r="E6" s="272"/>
      <c r="F6" s="272"/>
      <c r="G6" s="272"/>
      <c r="H6" s="272"/>
      <c r="I6" s="74"/>
      <c r="J6" s="71"/>
    </row>
    <row r="7" spans="2:10" ht="16.5" thickBot="1">
      <c r="B7" s="12"/>
      <c r="C7" s="103"/>
      <c r="D7" s="76"/>
      <c r="E7" s="76"/>
      <c r="F7" s="76"/>
      <c r="G7" s="76"/>
      <c r="H7" s="104"/>
      <c r="I7" s="30"/>
      <c r="J7" s="71"/>
    </row>
    <row r="8" spans="2:10" ht="17.25" thickBot="1" thickTop="1">
      <c r="B8" s="12"/>
      <c r="C8" s="159" t="s">
        <v>58</v>
      </c>
      <c r="D8" s="325">
        <v>284790.1000000001</v>
      </c>
      <c r="E8" s="325">
        <v>518929.7999999998</v>
      </c>
      <c r="F8" s="325">
        <v>249451</v>
      </c>
      <c r="G8" s="325">
        <v>-66309.95215399982</v>
      </c>
      <c r="H8" s="325">
        <v>3333.5000000004657</v>
      </c>
      <c r="I8" s="106"/>
      <c r="J8" s="78"/>
    </row>
    <row r="9" spans="2:10" ht="17.25" thickBot="1" thickTop="1">
      <c r="B9" s="12"/>
      <c r="C9" s="153" t="s">
        <v>105</v>
      </c>
      <c r="D9" s="325" t="s">
        <v>147</v>
      </c>
      <c r="E9" s="325" t="s">
        <v>147</v>
      </c>
      <c r="F9" s="325" t="s">
        <v>147</v>
      </c>
      <c r="G9" s="325" t="s">
        <v>147</v>
      </c>
      <c r="H9" s="325" t="s">
        <v>147</v>
      </c>
      <c r="I9" s="232"/>
      <c r="J9" s="81"/>
    </row>
    <row r="10" spans="2:10" ht="16.5" thickTop="1">
      <c r="B10" s="12"/>
      <c r="C10" s="79"/>
      <c r="D10" s="326"/>
      <c r="E10" s="248"/>
      <c r="F10" s="248"/>
      <c r="G10" s="248"/>
      <c r="H10" s="247"/>
      <c r="I10" s="84"/>
      <c r="J10" s="81"/>
    </row>
    <row r="11" spans="2:10" ht="15">
      <c r="B11" s="107"/>
      <c r="C11" s="155" t="s">
        <v>40</v>
      </c>
      <c r="D11" s="307">
        <v>-11170.0970524</v>
      </c>
      <c r="E11" s="307">
        <v>-11314.474476</v>
      </c>
      <c r="F11" s="307">
        <v>-17399</v>
      </c>
      <c r="G11" s="307">
        <v>-6430.808586299998</v>
      </c>
      <c r="H11" s="307">
        <v>-2100</v>
      </c>
      <c r="I11" s="86"/>
      <c r="J11" s="81"/>
    </row>
    <row r="12" spans="2:10" ht="15">
      <c r="B12" s="12"/>
      <c r="C12" s="85" t="s">
        <v>53</v>
      </c>
      <c r="D12" s="307">
        <v>-7208.040244</v>
      </c>
      <c r="E12" s="307">
        <v>-22482.775249</v>
      </c>
      <c r="F12" s="307">
        <v>-8873</v>
      </c>
      <c r="G12" s="307">
        <v>-5942.125438999997</v>
      </c>
      <c r="H12" s="307">
        <v>-7900</v>
      </c>
      <c r="I12" s="86"/>
      <c r="J12" s="81"/>
    </row>
    <row r="13" spans="2:10" ht="15">
      <c r="B13" s="12"/>
      <c r="C13" s="85" t="s">
        <v>54</v>
      </c>
      <c r="D13" s="307">
        <v>-4922.496796400001</v>
      </c>
      <c r="E13" s="307">
        <v>13095.686974999999</v>
      </c>
      <c r="F13" s="307">
        <v>-2211</v>
      </c>
      <c r="G13" s="307">
        <v>3318.375691699999</v>
      </c>
      <c r="H13" s="307">
        <v>5800</v>
      </c>
      <c r="I13" s="86"/>
      <c r="J13" s="81"/>
    </row>
    <row r="14" spans="2:10" ht="15">
      <c r="B14" s="12"/>
      <c r="C14" s="85" t="s">
        <v>55</v>
      </c>
      <c r="D14" s="307">
        <v>960.439988</v>
      </c>
      <c r="E14" s="307">
        <v>-1927.386202</v>
      </c>
      <c r="F14" s="307">
        <v>-6315</v>
      </c>
      <c r="G14" s="307">
        <v>-3807.0588390000003</v>
      </c>
      <c r="H14" s="307">
        <v>0</v>
      </c>
      <c r="I14" s="86"/>
      <c r="J14" s="81"/>
    </row>
    <row r="15" spans="2:10" ht="15">
      <c r="B15" s="12"/>
      <c r="C15" s="226" t="s">
        <v>106</v>
      </c>
      <c r="D15" s="307">
        <v>0</v>
      </c>
      <c r="E15" s="307">
        <v>0</v>
      </c>
      <c r="F15" s="307">
        <v>0</v>
      </c>
      <c r="G15" s="307">
        <v>0</v>
      </c>
      <c r="H15" s="307">
        <v>0</v>
      </c>
      <c r="I15" s="86"/>
      <c r="J15" s="81"/>
    </row>
    <row r="16" spans="2:10" ht="15">
      <c r="B16" s="12"/>
      <c r="C16" s="226" t="s">
        <v>157</v>
      </c>
      <c r="D16" s="307" t="s">
        <v>3</v>
      </c>
      <c r="E16" s="307" t="s">
        <v>3</v>
      </c>
      <c r="F16" s="307" t="s">
        <v>3</v>
      </c>
      <c r="G16" s="307" t="s">
        <v>3</v>
      </c>
      <c r="H16" s="307" t="s">
        <v>3</v>
      </c>
      <c r="I16" s="299"/>
      <c r="J16" s="81"/>
    </row>
    <row r="17" spans="2:10" ht="15">
      <c r="B17" s="12"/>
      <c r="C17" s="87" t="s">
        <v>46</v>
      </c>
      <c r="D17" s="308">
        <v>0</v>
      </c>
      <c r="E17" s="308">
        <v>0</v>
      </c>
      <c r="F17" s="308">
        <v>0</v>
      </c>
      <c r="G17" s="308">
        <v>0</v>
      </c>
      <c r="H17" s="308">
        <v>0</v>
      </c>
      <c r="I17" s="274"/>
      <c r="J17" s="81"/>
    </row>
    <row r="18" spans="2:10" ht="15">
      <c r="B18" s="12"/>
      <c r="C18" s="87" t="s">
        <v>47</v>
      </c>
      <c r="D18" s="308">
        <v>0</v>
      </c>
      <c r="E18" s="308">
        <v>0</v>
      </c>
      <c r="F18" s="308">
        <v>0</v>
      </c>
      <c r="G18" s="308">
        <v>0</v>
      </c>
      <c r="H18" s="308">
        <v>0</v>
      </c>
      <c r="I18" s="274"/>
      <c r="J18" s="81"/>
    </row>
    <row r="19" spans="2:10" ht="15">
      <c r="B19" s="12"/>
      <c r="C19" s="108"/>
      <c r="D19" s="327"/>
      <c r="E19" s="309"/>
      <c r="F19" s="309"/>
      <c r="G19" s="309"/>
      <c r="H19" s="309"/>
      <c r="I19" s="86"/>
      <c r="J19" s="81"/>
    </row>
    <row r="20" spans="2:10" ht="15">
      <c r="B20" s="12"/>
      <c r="C20" s="85" t="s">
        <v>56</v>
      </c>
      <c r="D20" s="307">
        <v>192.0966579997912</v>
      </c>
      <c r="E20" s="307">
        <v>-0.07143699983134866</v>
      </c>
      <c r="F20" s="307" t="s">
        <v>3</v>
      </c>
      <c r="G20" s="307" t="s">
        <v>3</v>
      </c>
      <c r="H20" s="307" t="s">
        <v>3</v>
      </c>
      <c r="I20" s="86"/>
      <c r="J20" s="81"/>
    </row>
    <row r="21" spans="2:10" ht="15">
      <c r="B21" s="107"/>
      <c r="C21" s="87" t="s">
        <v>46</v>
      </c>
      <c r="D21" s="308">
        <v>192.0966579997912</v>
      </c>
      <c r="E21" s="308">
        <v>-0.07143699983134866</v>
      </c>
      <c r="F21" s="308" t="s">
        <v>3</v>
      </c>
      <c r="G21" s="308" t="s">
        <v>3</v>
      </c>
      <c r="H21" s="308" t="s">
        <v>3</v>
      </c>
      <c r="I21" s="274"/>
      <c r="J21" s="81"/>
    </row>
    <row r="22" spans="2:10" ht="15">
      <c r="B22" s="107"/>
      <c r="C22" s="87" t="s">
        <v>47</v>
      </c>
      <c r="D22" s="308">
        <v>0</v>
      </c>
      <c r="E22" s="308">
        <v>0</v>
      </c>
      <c r="F22" s="308">
        <v>0</v>
      </c>
      <c r="G22" s="308">
        <v>0</v>
      </c>
      <c r="H22" s="308">
        <v>0</v>
      </c>
      <c r="I22" s="274"/>
      <c r="J22" s="81"/>
    </row>
    <row r="23" spans="2:10" ht="15">
      <c r="B23" s="107"/>
      <c r="C23" s="108"/>
      <c r="D23" s="327"/>
      <c r="E23" s="309"/>
      <c r="F23" s="309"/>
      <c r="G23" s="309"/>
      <c r="H23" s="309"/>
      <c r="I23" s="86"/>
      <c r="J23" s="81"/>
    </row>
    <row r="24" spans="2:10" ht="15">
      <c r="B24" s="107"/>
      <c r="C24" s="156" t="s">
        <v>173</v>
      </c>
      <c r="D24" s="307">
        <v>0</v>
      </c>
      <c r="E24" s="307">
        <v>0</v>
      </c>
      <c r="F24" s="307">
        <v>0</v>
      </c>
      <c r="G24" s="307">
        <v>0</v>
      </c>
      <c r="H24" s="307">
        <v>0</v>
      </c>
      <c r="I24" s="86"/>
      <c r="J24" s="81"/>
    </row>
    <row r="25" spans="2:10" ht="15">
      <c r="B25" s="107"/>
      <c r="C25" s="108"/>
      <c r="D25" s="327"/>
      <c r="E25" s="309"/>
      <c r="F25" s="309"/>
      <c r="G25" s="309"/>
      <c r="H25" s="309"/>
      <c r="I25" s="86"/>
      <c r="J25" s="81"/>
    </row>
    <row r="26" spans="2:10" ht="15">
      <c r="B26" s="107"/>
      <c r="C26" s="156" t="s">
        <v>49</v>
      </c>
      <c r="D26" s="307">
        <v>-172677.51500700007</v>
      </c>
      <c r="E26" s="307">
        <v>-472727.1923130001</v>
      </c>
      <c r="F26" s="307">
        <v>-197614</v>
      </c>
      <c r="G26" s="307">
        <v>64713.97000399992</v>
      </c>
      <c r="H26" s="307">
        <v>83492.4</v>
      </c>
      <c r="I26" s="86"/>
      <c r="J26" s="81"/>
    </row>
    <row r="27" spans="2:10" ht="15">
      <c r="B27" s="107"/>
      <c r="C27" s="226" t="s">
        <v>59</v>
      </c>
      <c r="D27" s="308">
        <v>-125</v>
      </c>
      <c r="E27" s="308">
        <v>568</v>
      </c>
      <c r="F27" s="308">
        <v>1790</v>
      </c>
      <c r="G27" s="308">
        <v>12592</v>
      </c>
      <c r="H27" s="308">
        <v>0</v>
      </c>
      <c r="I27" s="292"/>
      <c r="J27" s="81"/>
    </row>
    <row r="28" spans="2:10" ht="15">
      <c r="B28" s="107"/>
      <c r="C28" s="226" t="s">
        <v>140</v>
      </c>
      <c r="D28" s="308">
        <v>-14586.515007000076</v>
      </c>
      <c r="E28" s="308">
        <v>2527.8076869999168</v>
      </c>
      <c r="F28" s="308">
        <v>267</v>
      </c>
      <c r="G28" s="308">
        <v>2767.4400039999227</v>
      </c>
      <c r="H28" s="308">
        <v>0</v>
      </c>
      <c r="I28" s="297" t="s">
        <v>152</v>
      </c>
      <c r="J28" s="81"/>
    </row>
    <row r="29" spans="2:10" ht="15">
      <c r="B29" s="107"/>
      <c r="C29" s="410" t="s">
        <v>179</v>
      </c>
      <c r="D29" s="308">
        <v>-157966</v>
      </c>
      <c r="E29" s="308">
        <v>-475823</v>
      </c>
      <c r="F29" s="308">
        <v>-199671</v>
      </c>
      <c r="G29" s="308">
        <v>49354.53</v>
      </c>
      <c r="H29" s="308">
        <v>83492.4</v>
      </c>
      <c r="I29" s="411"/>
      <c r="J29" s="81"/>
    </row>
    <row r="30" spans="2:10" ht="15">
      <c r="B30" s="12"/>
      <c r="C30" s="156" t="s">
        <v>50</v>
      </c>
      <c r="D30" s="307">
        <v>-2533.6120400000364</v>
      </c>
      <c r="E30" s="307">
        <v>-11215.980316000001</v>
      </c>
      <c r="F30" s="307">
        <v>-5046</v>
      </c>
      <c r="G30" s="307">
        <v>-7528.05</v>
      </c>
      <c r="H30" s="307">
        <v>-3000</v>
      </c>
      <c r="I30" s="279"/>
      <c r="J30" s="81"/>
    </row>
    <row r="31" spans="2:10" ht="15">
      <c r="B31" s="12"/>
      <c r="C31" s="226" t="s">
        <v>141</v>
      </c>
      <c r="D31" s="308">
        <v>8922</v>
      </c>
      <c r="E31" s="308">
        <v>-31989</v>
      </c>
      <c r="F31" s="308">
        <v>9805</v>
      </c>
      <c r="G31" s="308">
        <v>-1445</v>
      </c>
      <c r="H31" s="308">
        <v>-3000</v>
      </c>
      <c r="I31" s="292"/>
      <c r="J31" s="81"/>
    </row>
    <row r="32" spans="2:10" ht="15">
      <c r="B32" s="12"/>
      <c r="C32" s="226" t="s">
        <v>142</v>
      </c>
      <c r="D32" s="308">
        <v>-3049</v>
      </c>
      <c r="E32" s="308">
        <v>-1673</v>
      </c>
      <c r="F32" s="308">
        <v>-4362</v>
      </c>
      <c r="G32" s="308">
        <v>-4442.05</v>
      </c>
      <c r="H32" s="308">
        <v>5000</v>
      </c>
      <c r="I32" s="292"/>
      <c r="J32" s="81"/>
    </row>
    <row r="33" spans="2:10" ht="15">
      <c r="B33" s="12"/>
      <c r="C33" s="226" t="s">
        <v>145</v>
      </c>
      <c r="D33" s="308">
        <v>-8406.612040000036</v>
      </c>
      <c r="E33" s="308">
        <v>22446.019684</v>
      </c>
      <c r="F33" s="308">
        <v>-10489</v>
      </c>
      <c r="G33" s="308">
        <v>-1641</v>
      </c>
      <c r="H33" s="308">
        <v>-5000</v>
      </c>
      <c r="I33" s="293"/>
      <c r="J33" s="81"/>
    </row>
    <row r="34" spans="2:10" ht="15">
      <c r="B34" s="107"/>
      <c r="C34" s="85"/>
      <c r="D34" s="327"/>
      <c r="E34" s="309"/>
      <c r="F34" s="309"/>
      <c r="G34" s="309"/>
      <c r="H34" s="309"/>
      <c r="I34" s="86"/>
      <c r="J34" s="81"/>
    </row>
    <row r="35" spans="2:10" ht="15" customHeight="1">
      <c r="B35" s="107"/>
      <c r="C35" s="228" t="s">
        <v>109</v>
      </c>
      <c r="D35" s="307" t="s">
        <v>3</v>
      </c>
      <c r="E35" s="307" t="s">
        <v>3</v>
      </c>
      <c r="F35" s="307" t="s">
        <v>3</v>
      </c>
      <c r="G35" s="307" t="s">
        <v>3</v>
      </c>
      <c r="H35" s="307" t="s">
        <v>3</v>
      </c>
      <c r="I35" s="86"/>
      <c r="J35" s="81"/>
    </row>
    <row r="36" spans="2:10" ht="15" customHeight="1">
      <c r="B36" s="12"/>
      <c r="C36" s="228" t="s">
        <v>110</v>
      </c>
      <c r="D36" s="307">
        <v>1692</v>
      </c>
      <c r="E36" s="307">
        <v>-5712</v>
      </c>
      <c r="F36" s="307">
        <v>-798</v>
      </c>
      <c r="G36" s="307">
        <v>-9061.310999999976</v>
      </c>
      <c r="H36" s="307">
        <v>-18096</v>
      </c>
      <c r="I36" s="86"/>
      <c r="J36" s="81"/>
    </row>
    <row r="37" spans="2:10" ht="15">
      <c r="B37" s="107"/>
      <c r="C37" s="226" t="s">
        <v>99</v>
      </c>
      <c r="D37" s="308">
        <v>1890</v>
      </c>
      <c r="E37" s="308">
        <v>-5950</v>
      </c>
      <c r="F37" s="308">
        <v>-323</v>
      </c>
      <c r="G37" s="308">
        <v>-9188.360999999975</v>
      </c>
      <c r="H37" s="308">
        <v>-18272</v>
      </c>
      <c r="I37" s="278"/>
      <c r="J37" s="81"/>
    </row>
    <row r="38" spans="2:10" ht="15">
      <c r="B38" s="107"/>
      <c r="C38" s="226" t="s">
        <v>101</v>
      </c>
      <c r="D38" s="308">
        <v>-198</v>
      </c>
      <c r="E38" s="308">
        <v>238</v>
      </c>
      <c r="F38" s="308">
        <v>-475</v>
      </c>
      <c r="G38" s="308">
        <v>127.04999999999973</v>
      </c>
      <c r="H38" s="308">
        <v>176</v>
      </c>
      <c r="I38" s="278"/>
      <c r="J38" s="81"/>
    </row>
    <row r="39" spans="2:10" ht="15">
      <c r="B39" s="114"/>
      <c r="C39" s="85"/>
      <c r="D39" s="327"/>
      <c r="E39" s="309"/>
      <c r="F39" s="309"/>
      <c r="G39" s="309"/>
      <c r="H39" s="309"/>
      <c r="I39" s="277"/>
      <c r="J39" s="81"/>
    </row>
    <row r="40" spans="2:10" ht="15">
      <c r="B40" s="12"/>
      <c r="C40" s="156" t="s">
        <v>51</v>
      </c>
      <c r="D40" s="307">
        <v>2884</v>
      </c>
      <c r="E40" s="307">
        <v>2578</v>
      </c>
      <c r="F40" s="307">
        <v>-2286</v>
      </c>
      <c r="G40" s="307">
        <v>2578</v>
      </c>
      <c r="H40" s="307">
        <v>0</v>
      </c>
      <c r="I40" s="277"/>
      <c r="J40" s="81"/>
    </row>
    <row r="41" spans="2:10" ht="15">
      <c r="B41" s="12"/>
      <c r="C41" s="226" t="s">
        <v>149</v>
      </c>
      <c r="D41" s="308">
        <v>2884</v>
      </c>
      <c r="E41" s="308">
        <v>2578</v>
      </c>
      <c r="F41" s="308">
        <v>-2286</v>
      </c>
      <c r="G41" s="308">
        <v>2578</v>
      </c>
      <c r="H41" s="308">
        <v>0</v>
      </c>
      <c r="I41" s="278"/>
      <c r="J41" s="81"/>
    </row>
    <row r="42" spans="2:10" ht="15">
      <c r="B42" s="12"/>
      <c r="C42" s="295" t="s">
        <v>47</v>
      </c>
      <c r="D42" s="308">
        <v>0</v>
      </c>
      <c r="E42" s="308">
        <v>0</v>
      </c>
      <c r="F42" s="308">
        <v>0</v>
      </c>
      <c r="G42" s="308">
        <v>0</v>
      </c>
      <c r="H42" s="308">
        <v>0</v>
      </c>
      <c r="I42" s="278"/>
      <c r="J42" s="81"/>
    </row>
    <row r="43" spans="2:10" ht="15">
      <c r="B43" s="12"/>
      <c r="C43" s="424" t="s">
        <v>48</v>
      </c>
      <c r="D43" s="308">
        <v>0</v>
      </c>
      <c r="E43" s="308">
        <v>0</v>
      </c>
      <c r="F43" s="308">
        <v>0</v>
      </c>
      <c r="G43" s="308">
        <v>0</v>
      </c>
      <c r="H43" s="308">
        <v>0</v>
      </c>
      <c r="I43" s="412"/>
      <c r="J43" s="81"/>
    </row>
    <row r="44" spans="2:10" ht="15.75" thickBot="1">
      <c r="B44" s="12"/>
      <c r="C44" s="85"/>
      <c r="D44" s="328"/>
      <c r="E44" s="310"/>
      <c r="F44" s="310"/>
      <c r="G44" s="310"/>
      <c r="H44" s="310"/>
      <c r="I44" s="84"/>
      <c r="J44" s="81"/>
    </row>
    <row r="45" spans="2:10" ht="17.25" thickBot="1" thickTop="1">
      <c r="B45" s="12"/>
      <c r="C45" s="157" t="s">
        <v>215</v>
      </c>
      <c r="D45" s="307">
        <v>103176.97255859978</v>
      </c>
      <c r="E45" s="307">
        <v>20538.081457999884</v>
      </c>
      <c r="F45" s="307">
        <v>26308</v>
      </c>
      <c r="G45" s="307">
        <v>-22038.15173629988</v>
      </c>
      <c r="H45" s="307">
        <v>63629.90000000046</v>
      </c>
      <c r="I45" s="92"/>
      <c r="J45" s="78"/>
    </row>
    <row r="46" spans="2:10" ht="16.5" thickTop="1">
      <c r="B46" s="12"/>
      <c r="C46" s="158" t="s">
        <v>174</v>
      </c>
      <c r="D46" s="37"/>
      <c r="E46" s="110"/>
      <c r="F46" s="110"/>
      <c r="G46" s="90"/>
      <c r="H46" s="90"/>
      <c r="I46" s="110"/>
      <c r="J46" s="81"/>
    </row>
    <row r="47" spans="2:10" ht="15.75">
      <c r="B47" s="12"/>
      <c r="C47" s="111"/>
      <c r="D47" s="112"/>
      <c r="E47" s="110"/>
      <c r="F47" s="110"/>
      <c r="G47" s="110"/>
      <c r="H47" s="110"/>
      <c r="I47" s="110"/>
      <c r="J47" s="81"/>
    </row>
    <row r="48" spans="2:10" ht="15.75">
      <c r="B48" s="12"/>
      <c r="C48" s="50" t="s">
        <v>198</v>
      </c>
      <c r="D48" s="29"/>
      <c r="E48" s="110"/>
      <c r="F48" s="110"/>
      <c r="G48" s="110"/>
      <c r="H48" s="110"/>
      <c r="I48" s="110"/>
      <c r="J48" s="81"/>
    </row>
    <row r="49" spans="2:10" ht="15.75">
      <c r="B49" s="12"/>
      <c r="C49" s="94" t="s">
        <v>213</v>
      </c>
      <c r="D49" s="29"/>
      <c r="E49" s="110"/>
      <c r="F49" s="110"/>
      <c r="G49" s="110"/>
      <c r="H49" s="110"/>
      <c r="I49" s="110"/>
      <c r="J49" s="81"/>
    </row>
    <row r="50" spans="2:10" ht="15.75" thickBot="1">
      <c r="B50" s="113"/>
      <c r="C50" s="95"/>
      <c r="D50" s="96"/>
      <c r="E50" s="96"/>
      <c r="F50" s="96"/>
      <c r="G50" s="96"/>
      <c r="H50" s="96"/>
      <c r="I50" s="96"/>
      <c r="J50" s="97"/>
    </row>
    <row r="51" spans="2:10" ht="15.75" thickTop="1">
      <c r="B51" s="99"/>
      <c r="C51" s="98"/>
      <c r="D51" s="2"/>
      <c r="E51" s="2"/>
      <c r="F51" s="2"/>
      <c r="G51" s="2"/>
      <c r="H51" s="2"/>
      <c r="I51" s="2"/>
      <c r="J51" s="2"/>
    </row>
    <row r="53" ht="15">
      <c r="C53" s="294"/>
    </row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50"/>
  <sheetViews>
    <sheetView showGridLines="0" zoomScaleSheetLayoutView="70" zoomScalePageLayoutView="0" workbookViewId="0" topLeftCell="B1">
      <selection activeCell="A1" sqref="A1"/>
    </sheetView>
  </sheetViews>
  <sheetFormatPr defaultColWidth="8.88671875" defaultRowHeight="15"/>
  <cols>
    <col min="1" max="1" width="0" style="0" hidden="1" customWidth="1"/>
    <col min="3" max="3" width="70.21484375" style="0" customWidth="1"/>
    <col min="9" max="9" width="51.77734375" style="0" customWidth="1"/>
  </cols>
  <sheetData>
    <row r="1" spans="3:10" ht="18">
      <c r="C1" s="160" t="s">
        <v>97</v>
      </c>
      <c r="D1" s="3"/>
      <c r="E1" s="2"/>
      <c r="F1" s="2"/>
      <c r="G1" s="2"/>
      <c r="H1" s="2"/>
      <c r="I1" s="2"/>
      <c r="J1" s="2"/>
    </row>
    <row r="2" spans="2:10" ht="32.25" thickBot="1">
      <c r="B2" s="99"/>
      <c r="C2" s="60"/>
      <c r="D2" s="61"/>
      <c r="E2" s="2"/>
      <c r="F2" s="2"/>
      <c r="G2" s="2"/>
      <c r="H2" s="2"/>
      <c r="I2" s="2"/>
      <c r="J2" s="2"/>
    </row>
    <row r="3" spans="2:10" ht="15.75" thickTop="1">
      <c r="B3" s="100"/>
      <c r="C3" s="63"/>
      <c r="D3" s="64"/>
      <c r="E3" s="65"/>
      <c r="F3" s="65"/>
      <c r="G3" s="65"/>
      <c r="H3" s="65"/>
      <c r="I3" s="115"/>
      <c r="J3" s="66"/>
    </row>
    <row r="4" spans="2:10" ht="15">
      <c r="B4" s="12"/>
      <c r="C4" s="150" t="s">
        <v>17</v>
      </c>
      <c r="D4" s="68"/>
      <c r="E4" s="69"/>
      <c r="F4" s="69" t="s">
        <v>57</v>
      </c>
      <c r="G4" s="69"/>
      <c r="H4" s="69"/>
      <c r="I4" s="101"/>
      <c r="J4" s="116"/>
    </row>
    <row r="5" spans="2:10" ht="15.75">
      <c r="B5" s="12"/>
      <c r="C5" s="150" t="s">
        <v>18</v>
      </c>
      <c r="D5" s="21">
        <v>2016</v>
      </c>
      <c r="E5" s="21">
        <v>2017</v>
      </c>
      <c r="F5" s="21">
        <v>2018</v>
      </c>
      <c r="G5" s="21">
        <v>2019</v>
      </c>
      <c r="H5" s="21">
        <v>2020</v>
      </c>
      <c r="I5" s="102"/>
      <c r="J5" s="116"/>
    </row>
    <row r="6" spans="2:10" ht="15.75">
      <c r="B6" s="12"/>
      <c r="C6" s="276" t="str">
        <f>+Fedőlap!$E$13</f>
        <v>2020. március 31.</v>
      </c>
      <c r="D6" s="272"/>
      <c r="E6" s="272"/>
      <c r="F6" s="272"/>
      <c r="G6" s="272"/>
      <c r="H6" s="272"/>
      <c r="I6" s="102"/>
      <c r="J6" s="116"/>
    </row>
    <row r="7" spans="2:10" ht="16.5" thickBot="1">
      <c r="B7" s="12"/>
      <c r="C7" s="103"/>
      <c r="D7" s="76"/>
      <c r="E7" s="76"/>
      <c r="F7" s="76"/>
      <c r="G7" s="76"/>
      <c r="H7" s="104"/>
      <c r="I7" s="28"/>
      <c r="J7" s="116"/>
    </row>
    <row r="8" spans="2:10" ht="17.25" thickBot="1" thickTop="1">
      <c r="B8" s="12"/>
      <c r="C8" s="159" t="s">
        <v>60</v>
      </c>
      <c r="D8" s="243">
        <v>-76921.40000000037</v>
      </c>
      <c r="E8" s="243">
        <v>-142890.2000000002</v>
      </c>
      <c r="F8" s="243">
        <v>-83686</v>
      </c>
      <c r="G8" s="243">
        <v>-234870</v>
      </c>
      <c r="H8" s="243">
        <v>-303038.10000000056</v>
      </c>
      <c r="I8" s="117"/>
      <c r="J8" s="78"/>
    </row>
    <row r="9" spans="2:10" ht="16.5" thickTop="1">
      <c r="B9" s="12"/>
      <c r="C9" s="153" t="s">
        <v>105</v>
      </c>
      <c r="D9" s="250" t="s">
        <v>147</v>
      </c>
      <c r="E9" s="250" t="s">
        <v>147</v>
      </c>
      <c r="F9" s="250" t="s">
        <v>147</v>
      </c>
      <c r="G9" s="250" t="s">
        <v>147</v>
      </c>
      <c r="H9" s="250" t="s">
        <v>147</v>
      </c>
      <c r="I9" s="232"/>
      <c r="J9" s="81"/>
    </row>
    <row r="10" spans="2:10" ht="15.75">
      <c r="B10" s="12"/>
      <c r="C10" s="79"/>
      <c r="D10" s="233"/>
      <c r="E10" s="234"/>
      <c r="F10" s="234"/>
      <c r="G10" s="234"/>
      <c r="H10" s="247"/>
      <c r="I10" s="84"/>
      <c r="J10" s="81"/>
    </row>
    <row r="11" spans="2:10" ht="15">
      <c r="B11" s="107"/>
      <c r="C11" s="155" t="s">
        <v>40</v>
      </c>
      <c r="D11" s="244">
        <v>-44.267129</v>
      </c>
      <c r="E11" s="244">
        <v>-20.331518</v>
      </c>
      <c r="F11" s="244">
        <v>3</v>
      </c>
      <c r="G11" s="244">
        <v>923.206317</v>
      </c>
      <c r="H11" s="244">
        <v>0</v>
      </c>
      <c r="I11" s="86"/>
      <c r="J11" s="81"/>
    </row>
    <row r="12" spans="2:10" ht="15">
      <c r="B12" s="12"/>
      <c r="C12" s="85" t="s">
        <v>53</v>
      </c>
      <c r="D12" s="244">
        <v>-47.114928</v>
      </c>
      <c r="E12" s="244">
        <v>-21.561417</v>
      </c>
      <c r="F12" s="244">
        <v>3</v>
      </c>
      <c r="G12" s="244">
        <v>0</v>
      </c>
      <c r="H12" s="244">
        <v>0</v>
      </c>
      <c r="I12" s="86"/>
      <c r="J12" s="81"/>
    </row>
    <row r="13" spans="2:10" ht="15">
      <c r="B13" s="12"/>
      <c r="C13" s="85" t="s">
        <v>54</v>
      </c>
      <c r="D13" s="244">
        <v>0</v>
      </c>
      <c r="E13" s="244">
        <v>0</v>
      </c>
      <c r="F13" s="244">
        <v>0</v>
      </c>
      <c r="G13" s="244">
        <v>0</v>
      </c>
      <c r="H13" s="244">
        <v>0</v>
      </c>
      <c r="I13" s="86"/>
      <c r="J13" s="81"/>
    </row>
    <row r="14" spans="2:10" ht="15">
      <c r="B14" s="12"/>
      <c r="C14" s="85" t="s">
        <v>55</v>
      </c>
      <c r="D14" s="244">
        <v>2.847799</v>
      </c>
      <c r="E14" s="244">
        <v>1.229899</v>
      </c>
      <c r="F14" s="244">
        <v>0</v>
      </c>
      <c r="G14" s="244">
        <v>923.206317</v>
      </c>
      <c r="H14" s="244">
        <v>0</v>
      </c>
      <c r="I14" s="86"/>
      <c r="J14" s="81"/>
    </row>
    <row r="15" spans="2:10" ht="15">
      <c r="B15" s="12"/>
      <c r="C15" s="226" t="s">
        <v>106</v>
      </c>
      <c r="D15" s="244" t="s">
        <v>3</v>
      </c>
      <c r="E15" s="244" t="s">
        <v>3</v>
      </c>
      <c r="F15" s="244" t="s">
        <v>3</v>
      </c>
      <c r="G15" s="244" t="s">
        <v>3</v>
      </c>
      <c r="H15" s="244" t="s">
        <v>3</v>
      </c>
      <c r="I15" s="86"/>
      <c r="J15" s="81"/>
    </row>
    <row r="16" spans="2:10" ht="15">
      <c r="B16" s="12"/>
      <c r="C16" s="226" t="s">
        <v>157</v>
      </c>
      <c r="D16" s="244" t="s">
        <v>3</v>
      </c>
      <c r="E16" s="244" t="s">
        <v>3</v>
      </c>
      <c r="F16" s="244" t="s">
        <v>3</v>
      </c>
      <c r="G16" s="244" t="s">
        <v>3</v>
      </c>
      <c r="H16" s="244" t="s">
        <v>3</v>
      </c>
      <c r="I16" s="299"/>
      <c r="J16" s="81"/>
    </row>
    <row r="17" spans="2:10" ht="15">
      <c r="B17" s="12"/>
      <c r="C17" s="87" t="s">
        <v>47</v>
      </c>
      <c r="D17" s="245">
        <v>0</v>
      </c>
      <c r="E17" s="245">
        <v>0</v>
      </c>
      <c r="F17" s="245">
        <v>0</v>
      </c>
      <c r="G17" s="245">
        <v>0</v>
      </c>
      <c r="H17" s="245">
        <v>0</v>
      </c>
      <c r="I17" s="274"/>
      <c r="J17" s="81"/>
    </row>
    <row r="18" spans="2:10" ht="15">
      <c r="B18" s="12"/>
      <c r="C18" s="87" t="s">
        <v>47</v>
      </c>
      <c r="D18" s="245">
        <v>0</v>
      </c>
      <c r="E18" s="245">
        <v>0</v>
      </c>
      <c r="F18" s="245">
        <v>0</v>
      </c>
      <c r="G18" s="245">
        <v>0</v>
      </c>
      <c r="H18" s="245">
        <v>0</v>
      </c>
      <c r="I18" s="274"/>
      <c r="J18" s="81"/>
    </row>
    <row r="19" spans="2:10" ht="15">
      <c r="B19" s="12"/>
      <c r="C19" s="108"/>
      <c r="D19" s="236"/>
      <c r="E19" s="237"/>
      <c r="F19" s="237"/>
      <c r="G19" s="237"/>
      <c r="H19" s="309"/>
      <c r="I19" s="86"/>
      <c r="J19" s="81"/>
    </row>
    <row r="20" spans="2:10" ht="15">
      <c r="B20" s="12"/>
      <c r="C20" s="85" t="s">
        <v>56</v>
      </c>
      <c r="D20" s="244" t="s">
        <v>3</v>
      </c>
      <c r="E20" s="244" t="s">
        <v>3</v>
      </c>
      <c r="F20" s="244" t="s">
        <v>3</v>
      </c>
      <c r="G20" s="244" t="s">
        <v>3</v>
      </c>
      <c r="H20" s="244" t="s">
        <v>3</v>
      </c>
      <c r="I20" s="86"/>
      <c r="J20" s="81"/>
    </row>
    <row r="21" spans="2:10" ht="15">
      <c r="B21" s="107"/>
      <c r="C21" s="87" t="s">
        <v>46</v>
      </c>
      <c r="D21" s="245">
        <v>0</v>
      </c>
      <c r="E21" s="245">
        <v>0</v>
      </c>
      <c r="F21" s="245">
        <v>0</v>
      </c>
      <c r="G21" s="245">
        <v>0</v>
      </c>
      <c r="H21" s="245">
        <v>0</v>
      </c>
      <c r="I21" s="274"/>
      <c r="J21" s="81"/>
    </row>
    <row r="22" spans="2:10" ht="15">
      <c r="B22" s="107"/>
      <c r="C22" s="87" t="s">
        <v>47</v>
      </c>
      <c r="D22" s="245">
        <v>0</v>
      </c>
      <c r="E22" s="245">
        <v>0</v>
      </c>
      <c r="F22" s="245">
        <v>0</v>
      </c>
      <c r="G22" s="245">
        <v>0</v>
      </c>
      <c r="H22" s="245">
        <v>0</v>
      </c>
      <c r="I22" s="274"/>
      <c r="J22" s="81"/>
    </row>
    <row r="23" spans="2:10" ht="15">
      <c r="B23" s="107"/>
      <c r="C23" s="108"/>
      <c r="D23" s="236"/>
      <c r="E23" s="237"/>
      <c r="F23" s="237"/>
      <c r="G23" s="237"/>
      <c r="H23" s="309"/>
      <c r="I23" s="86"/>
      <c r="J23" s="81"/>
    </row>
    <row r="24" spans="2:10" ht="15">
      <c r="B24" s="107"/>
      <c r="C24" s="156" t="s">
        <v>173</v>
      </c>
      <c r="D24" s="244">
        <v>0</v>
      </c>
      <c r="E24" s="244">
        <v>0</v>
      </c>
      <c r="F24" s="244">
        <v>0</v>
      </c>
      <c r="G24" s="244">
        <v>0</v>
      </c>
      <c r="H24" s="244">
        <v>0</v>
      </c>
      <c r="I24" s="86"/>
      <c r="J24" s="81"/>
    </row>
    <row r="25" spans="2:10" ht="15">
      <c r="B25" s="107"/>
      <c r="C25" s="108"/>
      <c r="D25" s="236"/>
      <c r="E25" s="237"/>
      <c r="F25" s="237"/>
      <c r="G25" s="237"/>
      <c r="H25" s="309"/>
      <c r="I25" s="86"/>
      <c r="J25" s="81"/>
    </row>
    <row r="26" spans="2:10" ht="15">
      <c r="B26" s="107"/>
      <c r="C26" s="156" t="s">
        <v>49</v>
      </c>
      <c r="D26" s="244">
        <v>10977.843612000037</v>
      </c>
      <c r="E26" s="244">
        <v>15601.016756999921</v>
      </c>
      <c r="F26" s="244">
        <v>21065.450634</v>
      </c>
      <c r="G26" s="244">
        <v>15053.28518100002</v>
      </c>
      <c r="H26" s="244">
        <v>15088.1</v>
      </c>
      <c r="I26" s="86"/>
      <c r="J26" s="81"/>
    </row>
    <row r="27" spans="2:10" ht="15">
      <c r="B27" s="107"/>
      <c r="C27" s="226" t="s">
        <v>59</v>
      </c>
      <c r="D27" s="245">
        <v>0</v>
      </c>
      <c r="E27" s="245">
        <v>0</v>
      </c>
      <c r="F27" s="245">
        <v>0</v>
      </c>
      <c r="G27" s="245" t="s">
        <v>189</v>
      </c>
      <c r="H27" s="245">
        <v>0</v>
      </c>
      <c r="I27" s="278"/>
      <c r="J27" s="81"/>
    </row>
    <row r="28" spans="2:10" ht="15">
      <c r="B28" s="107"/>
      <c r="C28" s="226" t="s">
        <v>139</v>
      </c>
      <c r="D28" s="245">
        <v>-1631</v>
      </c>
      <c r="E28" s="245">
        <v>3388</v>
      </c>
      <c r="F28" s="245">
        <v>1620</v>
      </c>
      <c r="G28" s="245">
        <v>523.1999999999994</v>
      </c>
      <c r="H28" s="245">
        <v>188.1</v>
      </c>
      <c r="I28" s="278"/>
      <c r="J28" s="81"/>
    </row>
    <row r="29" spans="2:10" ht="15">
      <c r="B29" s="107"/>
      <c r="C29" s="226" t="s">
        <v>151</v>
      </c>
      <c r="D29" s="245">
        <v>14934.599999999999</v>
      </c>
      <c r="E29" s="245">
        <v>19944</v>
      </c>
      <c r="F29" s="245">
        <v>20646</v>
      </c>
      <c r="G29" s="245">
        <v>13182.86</v>
      </c>
      <c r="H29" s="245">
        <v>14900</v>
      </c>
      <c r="I29" s="292"/>
      <c r="J29" s="81"/>
    </row>
    <row r="30" spans="2:10" ht="15">
      <c r="B30" s="107"/>
      <c r="C30" s="226" t="s">
        <v>140</v>
      </c>
      <c r="D30" s="245">
        <v>-2325.7563879999616</v>
      </c>
      <c r="E30" s="245">
        <v>-7730.983243000079</v>
      </c>
      <c r="F30" s="245">
        <v>-1200.5493659999993</v>
      </c>
      <c r="G30" s="245">
        <v>1347.2251810000205</v>
      </c>
      <c r="H30" s="245">
        <v>0</v>
      </c>
      <c r="I30" s="297" t="s">
        <v>152</v>
      </c>
      <c r="J30" s="81"/>
    </row>
    <row r="31" spans="2:10" ht="15">
      <c r="B31" s="12"/>
      <c r="C31" s="156" t="s">
        <v>50</v>
      </c>
      <c r="D31" s="244">
        <v>76</v>
      </c>
      <c r="E31" s="244">
        <v>1735.4724239999998</v>
      </c>
      <c r="F31" s="244">
        <v>1727</v>
      </c>
      <c r="G31" s="244">
        <v>-2148.09136</v>
      </c>
      <c r="H31" s="244">
        <v>0</v>
      </c>
      <c r="I31" s="277"/>
      <c r="J31" s="81"/>
    </row>
    <row r="32" spans="2:10" ht="15">
      <c r="B32" s="12"/>
      <c r="C32" s="226" t="s">
        <v>148</v>
      </c>
      <c r="D32" s="245">
        <v>68</v>
      </c>
      <c r="E32" s="245">
        <v>1047</v>
      </c>
      <c r="F32" s="245">
        <v>1815</v>
      </c>
      <c r="G32" s="245">
        <v>-2113</v>
      </c>
      <c r="H32" s="245">
        <v>0</v>
      </c>
      <c r="I32" s="292"/>
      <c r="J32" s="81"/>
    </row>
    <row r="33" spans="2:10" ht="15">
      <c r="B33" s="12"/>
      <c r="C33" s="226" t="s">
        <v>150</v>
      </c>
      <c r="D33" s="245">
        <v>8</v>
      </c>
      <c r="E33" s="245">
        <v>688.4724239999998</v>
      </c>
      <c r="F33" s="245">
        <v>-88</v>
      </c>
      <c r="G33" s="245">
        <v>-35.091359999999995</v>
      </c>
      <c r="H33" s="245">
        <v>0</v>
      </c>
      <c r="I33" s="292"/>
      <c r="J33" s="81"/>
    </row>
    <row r="34" spans="2:10" ht="15">
      <c r="B34" s="107"/>
      <c r="C34" s="85"/>
      <c r="D34" s="238"/>
      <c r="E34" s="239"/>
      <c r="F34" s="239"/>
      <c r="G34" s="239"/>
      <c r="H34" s="309"/>
      <c r="I34" s="277"/>
      <c r="J34" s="81"/>
    </row>
    <row r="35" spans="2:10" ht="15" customHeight="1">
      <c r="B35" s="107"/>
      <c r="C35" s="228" t="s">
        <v>111</v>
      </c>
      <c r="D35" s="244" t="s">
        <v>3</v>
      </c>
      <c r="E35" s="244" t="s">
        <v>3</v>
      </c>
      <c r="F35" s="244" t="s">
        <v>3</v>
      </c>
      <c r="G35" s="244" t="s">
        <v>3</v>
      </c>
      <c r="H35" s="244" t="s">
        <v>3</v>
      </c>
      <c r="I35" s="277"/>
      <c r="J35" s="81"/>
    </row>
    <row r="36" spans="2:10" ht="15" customHeight="1">
      <c r="B36" s="12"/>
      <c r="C36" s="228" t="s">
        <v>112</v>
      </c>
      <c r="D36" s="244" t="s">
        <v>3</v>
      </c>
      <c r="E36" s="244" t="s">
        <v>3</v>
      </c>
      <c r="F36" s="244" t="s">
        <v>3</v>
      </c>
      <c r="G36" s="244" t="s">
        <v>3</v>
      </c>
      <c r="H36" s="244" t="s">
        <v>3</v>
      </c>
      <c r="I36" s="277"/>
      <c r="J36" s="81"/>
    </row>
    <row r="37" spans="2:10" ht="15">
      <c r="B37" s="107"/>
      <c r="C37" s="87" t="s">
        <v>46</v>
      </c>
      <c r="D37" s="245">
        <v>0</v>
      </c>
      <c r="E37" s="245">
        <v>0</v>
      </c>
      <c r="F37" s="245">
        <v>0</v>
      </c>
      <c r="G37" s="245">
        <v>0</v>
      </c>
      <c r="H37" s="245">
        <v>0</v>
      </c>
      <c r="I37" s="278"/>
      <c r="J37" s="81"/>
    </row>
    <row r="38" spans="2:10" ht="15">
      <c r="B38" s="107"/>
      <c r="C38" s="87" t="s">
        <v>47</v>
      </c>
      <c r="D38" s="245">
        <v>0</v>
      </c>
      <c r="E38" s="245">
        <v>0</v>
      </c>
      <c r="F38" s="245">
        <v>0</v>
      </c>
      <c r="G38" s="245">
        <v>0</v>
      </c>
      <c r="H38" s="245">
        <v>0</v>
      </c>
      <c r="I38" s="278"/>
      <c r="J38" s="81"/>
    </row>
    <row r="39" spans="2:10" ht="15">
      <c r="B39" s="114"/>
      <c r="C39" s="85"/>
      <c r="D39" s="238"/>
      <c r="E39" s="239"/>
      <c r="F39" s="239"/>
      <c r="G39" s="239"/>
      <c r="H39" s="309"/>
      <c r="I39" s="277"/>
      <c r="J39" s="81"/>
    </row>
    <row r="40" spans="2:10" ht="15">
      <c r="B40" s="12"/>
      <c r="C40" s="156" t="s">
        <v>51</v>
      </c>
      <c r="D40" s="244">
        <v>30083</v>
      </c>
      <c r="E40" s="244">
        <v>89693</v>
      </c>
      <c r="F40" s="244">
        <v>137503</v>
      </c>
      <c r="G40" s="244">
        <v>83988</v>
      </c>
      <c r="H40" s="244">
        <v>0</v>
      </c>
      <c r="I40" s="277"/>
      <c r="J40" s="81"/>
    </row>
    <row r="41" spans="2:10" ht="15">
      <c r="B41" s="12"/>
      <c r="C41" s="226" t="s">
        <v>216</v>
      </c>
      <c r="D41" s="245">
        <v>30083</v>
      </c>
      <c r="E41" s="245">
        <v>89693</v>
      </c>
      <c r="F41" s="245">
        <v>137503</v>
      </c>
      <c r="G41" s="245">
        <v>83988</v>
      </c>
      <c r="H41" s="245">
        <v>0</v>
      </c>
      <c r="I41" s="278"/>
      <c r="J41" s="81"/>
    </row>
    <row r="42" spans="2:10" ht="15">
      <c r="B42" s="12"/>
      <c r="C42" s="87" t="s">
        <v>47</v>
      </c>
      <c r="D42" s="245">
        <v>0</v>
      </c>
      <c r="E42" s="245">
        <v>0</v>
      </c>
      <c r="F42" s="245">
        <v>0</v>
      </c>
      <c r="G42" s="245">
        <v>0</v>
      </c>
      <c r="H42" s="245">
        <v>0</v>
      </c>
      <c r="I42" s="278"/>
      <c r="J42" s="81"/>
    </row>
    <row r="43" spans="2:10" ht="15">
      <c r="B43" s="12"/>
      <c r="C43" s="87" t="s">
        <v>48</v>
      </c>
      <c r="D43" s="245">
        <v>0</v>
      </c>
      <c r="E43" s="245">
        <v>0</v>
      </c>
      <c r="F43" s="245">
        <v>0</v>
      </c>
      <c r="G43" s="245">
        <v>0</v>
      </c>
      <c r="H43" s="245">
        <v>0</v>
      </c>
      <c r="I43" s="412"/>
      <c r="J43" s="81"/>
    </row>
    <row r="44" spans="2:10" ht="15.75" thickBot="1">
      <c r="B44" s="107"/>
      <c r="C44" s="85"/>
      <c r="D44" s="238"/>
      <c r="E44" s="239"/>
      <c r="F44" s="239"/>
      <c r="G44" s="239"/>
      <c r="H44" s="310"/>
      <c r="I44" s="86"/>
      <c r="J44" s="81"/>
    </row>
    <row r="45" spans="2:10" ht="17.25" thickBot="1" thickTop="1">
      <c r="B45" s="113"/>
      <c r="C45" s="157" t="s">
        <v>217</v>
      </c>
      <c r="D45" s="244">
        <v>-35828.82351700033</v>
      </c>
      <c r="E45" s="244">
        <v>-35881.04233700025</v>
      </c>
      <c r="F45" s="244">
        <v>76612.45063400001</v>
      </c>
      <c r="G45" s="244">
        <v>-137053.59986199997</v>
      </c>
      <c r="H45" s="244">
        <v>-287950.0000000006</v>
      </c>
      <c r="I45" s="118"/>
      <c r="J45" s="78"/>
    </row>
    <row r="46" spans="2:10" ht="16.5" thickTop="1">
      <c r="B46" s="12"/>
      <c r="C46" s="158" t="s">
        <v>174</v>
      </c>
      <c r="D46" s="119"/>
      <c r="E46" s="1"/>
      <c r="F46" s="1"/>
      <c r="G46" s="58"/>
      <c r="H46" s="58"/>
      <c r="I46" s="1"/>
      <c r="J46" s="81"/>
    </row>
    <row r="47" spans="2:10" ht="15.75">
      <c r="B47" s="12"/>
      <c r="C47" s="111"/>
      <c r="D47" s="120"/>
      <c r="E47" s="1"/>
      <c r="F47" s="1"/>
      <c r="G47" s="1"/>
      <c r="H47" s="1"/>
      <c r="I47" s="1"/>
      <c r="J47" s="81"/>
    </row>
    <row r="48" spans="2:10" ht="15.75">
      <c r="B48" s="12"/>
      <c r="C48" s="50" t="s">
        <v>198</v>
      </c>
      <c r="D48" s="5"/>
      <c r="E48" s="1"/>
      <c r="F48" s="1"/>
      <c r="G48" s="1"/>
      <c r="H48" s="1"/>
      <c r="I48" s="1"/>
      <c r="J48" s="81"/>
    </row>
    <row r="49" spans="2:10" ht="15.75">
      <c r="B49" s="12"/>
      <c r="C49" s="94" t="s">
        <v>213</v>
      </c>
      <c r="D49" s="5"/>
      <c r="E49" s="1"/>
      <c r="F49" s="1"/>
      <c r="G49" s="1"/>
      <c r="H49" s="1"/>
      <c r="I49" s="1"/>
      <c r="J49" s="81"/>
    </row>
    <row r="50" spans="2:10" ht="15.75" thickBot="1">
      <c r="B50" s="113"/>
      <c r="C50" s="95"/>
      <c r="D50" s="96"/>
      <c r="E50" s="96"/>
      <c r="F50" s="96"/>
      <c r="G50" s="96"/>
      <c r="H50" s="96"/>
      <c r="I50" s="96"/>
      <c r="J50" s="97"/>
    </row>
    <row r="51" ht="15.7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56"/>
  <sheetViews>
    <sheetView showGridLines="0" zoomScalePageLayoutView="0" workbookViewId="0" topLeftCell="B1">
      <selection activeCell="A1" sqref="A1"/>
    </sheetView>
  </sheetViews>
  <sheetFormatPr defaultColWidth="8.88671875" defaultRowHeight="15"/>
  <cols>
    <col min="1" max="1" width="0" style="0" hidden="1" customWidth="1"/>
    <col min="3" max="3" width="63.88671875" style="0" customWidth="1"/>
    <col min="8" max="8" width="10.21484375" style="0" customWidth="1"/>
    <col min="9" max="9" width="8.10546875" style="0" customWidth="1"/>
  </cols>
  <sheetData>
    <row r="1" spans="2:10" ht="15">
      <c r="B1" s="90"/>
      <c r="C1" s="162"/>
      <c r="D1" s="163"/>
      <c r="E1" s="110"/>
      <c r="F1" s="110"/>
      <c r="G1" s="110"/>
      <c r="H1" s="110"/>
      <c r="I1" s="110"/>
      <c r="J1" s="2"/>
    </row>
    <row r="2" spans="2:10" ht="15">
      <c r="B2" s="90"/>
      <c r="C2" s="162"/>
      <c r="D2" s="163"/>
      <c r="E2" s="110"/>
      <c r="F2" s="110"/>
      <c r="G2" s="110"/>
      <c r="H2" s="110"/>
      <c r="I2" s="110"/>
      <c r="J2" s="2"/>
    </row>
    <row r="3" spans="2:10" ht="18">
      <c r="B3" s="99" t="s">
        <v>11</v>
      </c>
      <c r="C3" s="164" t="s">
        <v>224</v>
      </c>
      <c r="D3" s="3"/>
      <c r="E3" s="2"/>
      <c r="F3" s="2"/>
      <c r="G3" s="2"/>
      <c r="H3" s="2"/>
      <c r="I3" s="2"/>
      <c r="J3" s="2"/>
    </row>
    <row r="4" spans="2:10" ht="15.75" thickBot="1">
      <c r="B4" s="99"/>
      <c r="C4" s="98"/>
      <c r="D4" s="2"/>
      <c r="E4" s="2"/>
      <c r="F4" s="2"/>
      <c r="G4" s="2"/>
      <c r="H4" s="2"/>
      <c r="I4" s="2"/>
      <c r="J4" s="2"/>
    </row>
    <row r="5" spans="2:10" ht="15.75" thickTop="1">
      <c r="B5" s="100"/>
      <c r="C5" s="63"/>
      <c r="D5" s="64"/>
      <c r="E5" s="64"/>
      <c r="F5" s="64"/>
      <c r="G5" s="65"/>
      <c r="H5" s="65"/>
      <c r="I5" s="66"/>
      <c r="J5" s="2"/>
    </row>
    <row r="6" spans="2:10" ht="15">
      <c r="B6" s="12"/>
      <c r="C6" s="150" t="s">
        <v>17</v>
      </c>
      <c r="D6" s="68"/>
      <c r="E6" s="435" t="s">
        <v>57</v>
      </c>
      <c r="F6" s="435"/>
      <c r="G6" s="70"/>
      <c r="H6" s="70"/>
      <c r="I6" s="81"/>
      <c r="J6" s="2"/>
    </row>
    <row r="7" spans="2:10" ht="15.75">
      <c r="B7" s="12"/>
      <c r="C7" s="150" t="s">
        <v>18</v>
      </c>
      <c r="D7" s="21">
        <v>2016</v>
      </c>
      <c r="E7" s="21">
        <v>2017</v>
      </c>
      <c r="F7" s="21">
        <v>2018</v>
      </c>
      <c r="G7" s="21">
        <v>2019</v>
      </c>
      <c r="H7" s="21"/>
      <c r="I7" s="81"/>
      <c r="J7" s="2"/>
    </row>
    <row r="8" spans="2:10" ht="15.75">
      <c r="B8" s="12"/>
      <c r="C8" s="276" t="str">
        <f>+Fedőlap!$E$13</f>
        <v>2020. március 31.</v>
      </c>
      <c r="D8" s="20"/>
      <c r="E8" s="20"/>
      <c r="F8" s="20"/>
      <c r="G8" s="165"/>
      <c r="H8" s="102"/>
      <c r="I8" s="81"/>
      <c r="J8" s="2"/>
    </row>
    <row r="9" spans="2:10" ht="16.5" thickBot="1">
      <c r="B9" s="12"/>
      <c r="C9" s="75"/>
      <c r="D9" s="20"/>
      <c r="E9" s="20"/>
      <c r="F9" s="20"/>
      <c r="G9" s="165"/>
      <c r="H9" s="166"/>
      <c r="I9" s="81"/>
      <c r="J9" s="2"/>
    </row>
    <row r="10" spans="2:13" ht="17.25" thickBot="1" thickTop="1">
      <c r="B10" s="12"/>
      <c r="C10" s="157" t="s">
        <v>66</v>
      </c>
      <c r="D10" s="393">
        <v>650564.7547204004</v>
      </c>
      <c r="E10" s="393">
        <v>953887.8972360017</v>
      </c>
      <c r="F10" s="393">
        <v>916636.549366</v>
      </c>
      <c r="G10" s="393">
        <v>958052.0613601983</v>
      </c>
      <c r="H10" s="92"/>
      <c r="I10" s="81"/>
      <c r="J10" s="300"/>
      <c r="K10" s="300"/>
      <c r="L10" s="300"/>
      <c r="M10" s="300"/>
    </row>
    <row r="11" spans="2:13" ht="15.75" thickTop="1">
      <c r="B11" s="12"/>
      <c r="C11" s="108"/>
      <c r="D11" s="281"/>
      <c r="E11" s="248"/>
      <c r="F11" s="248"/>
      <c r="G11" s="282"/>
      <c r="H11" s="84"/>
      <c r="I11" s="81"/>
      <c r="J11" s="300"/>
      <c r="K11" s="300"/>
      <c r="L11" s="300"/>
      <c r="M11" s="300"/>
    </row>
    <row r="12" spans="2:13" ht="17.25">
      <c r="B12" s="167"/>
      <c r="C12" s="186" t="s">
        <v>158</v>
      </c>
      <c r="D12" s="398">
        <v>265826</v>
      </c>
      <c r="E12" s="398">
        <v>111349</v>
      </c>
      <c r="F12" s="398">
        <v>439845</v>
      </c>
      <c r="G12" s="398">
        <v>46861</v>
      </c>
      <c r="H12" s="168"/>
      <c r="I12" s="169"/>
      <c r="J12" s="300"/>
      <c r="K12" s="300"/>
      <c r="L12" s="300"/>
      <c r="M12" s="300"/>
    </row>
    <row r="13" spans="2:13" ht="15">
      <c r="B13" s="171"/>
      <c r="C13" s="187" t="s">
        <v>67</v>
      </c>
      <c r="D13" s="249">
        <v>702247</v>
      </c>
      <c r="E13" s="249">
        <v>-203583</v>
      </c>
      <c r="F13" s="249">
        <v>429750</v>
      </c>
      <c r="G13" s="249">
        <v>-279017</v>
      </c>
      <c r="H13" s="168"/>
      <c r="I13" s="169"/>
      <c r="J13" s="300"/>
      <c r="K13" s="300"/>
      <c r="L13" s="300"/>
      <c r="M13" s="300"/>
    </row>
    <row r="14" spans="2:13" ht="15">
      <c r="B14" s="171"/>
      <c r="C14" s="187" t="s">
        <v>68</v>
      </c>
      <c r="D14" s="249">
        <v>-33089</v>
      </c>
      <c r="E14" s="249">
        <v>-3179</v>
      </c>
      <c r="F14" s="249">
        <v>-9719</v>
      </c>
      <c r="G14" s="249">
        <v>-24984</v>
      </c>
      <c r="H14" s="168"/>
      <c r="I14" s="169"/>
      <c r="J14" s="300"/>
      <c r="K14" s="300"/>
      <c r="L14" s="300"/>
      <c r="M14" s="300"/>
    </row>
    <row r="15" spans="2:13" ht="15">
      <c r="B15" s="171"/>
      <c r="C15" s="187" t="s">
        <v>69</v>
      </c>
      <c r="D15" s="249">
        <v>112540</v>
      </c>
      <c r="E15" s="249">
        <v>126623</v>
      </c>
      <c r="F15" s="249">
        <v>28247</v>
      </c>
      <c r="G15" s="249">
        <v>94899</v>
      </c>
      <c r="H15" s="168"/>
      <c r="I15" s="169"/>
      <c r="J15" s="300"/>
      <c r="K15" s="300"/>
      <c r="L15" s="300"/>
      <c r="M15" s="300"/>
    </row>
    <row r="16" spans="2:13" ht="15">
      <c r="B16" s="171"/>
      <c r="C16" s="188" t="s">
        <v>70</v>
      </c>
      <c r="D16" s="280">
        <v>518508.2007420002</v>
      </c>
      <c r="E16" s="280">
        <v>489774.7431980005</v>
      </c>
      <c r="F16" s="280">
        <v>418232.15871600015</v>
      </c>
      <c r="G16" s="280">
        <v>504819.77568920306</v>
      </c>
      <c r="H16" s="168"/>
      <c r="I16" s="169"/>
      <c r="J16" s="300"/>
      <c r="K16" s="300"/>
      <c r="L16" s="300"/>
      <c r="M16" s="300"/>
    </row>
    <row r="17" spans="2:13" ht="15">
      <c r="B17" s="171"/>
      <c r="C17" s="187" t="s">
        <v>71</v>
      </c>
      <c r="D17" s="280">
        <v>-405968.2007420002</v>
      </c>
      <c r="E17" s="280">
        <v>-363151.7431980005</v>
      </c>
      <c r="F17" s="280">
        <v>-389985.15871600015</v>
      </c>
      <c r="G17" s="280">
        <v>-409920.77568920306</v>
      </c>
      <c r="H17" s="168"/>
      <c r="I17" s="169"/>
      <c r="J17" s="300"/>
      <c r="K17" s="300"/>
      <c r="L17" s="300"/>
      <c r="M17" s="300"/>
    </row>
    <row r="18" spans="2:13" ht="15">
      <c r="B18" s="171"/>
      <c r="C18" s="187" t="s">
        <v>102</v>
      </c>
      <c r="D18" s="249">
        <v>3621</v>
      </c>
      <c r="E18" s="249">
        <v>5019</v>
      </c>
      <c r="F18" s="249">
        <v>6711</v>
      </c>
      <c r="G18" s="249">
        <v>40570</v>
      </c>
      <c r="H18" s="168"/>
      <c r="I18" s="169"/>
      <c r="J18" s="300"/>
      <c r="K18" s="300"/>
      <c r="L18" s="300"/>
      <c r="M18" s="300"/>
    </row>
    <row r="19" spans="2:13" ht="15">
      <c r="B19" s="171"/>
      <c r="C19" s="187" t="s">
        <v>103</v>
      </c>
      <c r="D19" s="249">
        <v>108919</v>
      </c>
      <c r="E19" s="249">
        <v>121604</v>
      </c>
      <c r="F19" s="249">
        <v>21536</v>
      </c>
      <c r="G19" s="249">
        <v>54329</v>
      </c>
      <c r="H19" s="168"/>
      <c r="I19" s="169"/>
      <c r="J19" s="300"/>
      <c r="K19" s="300"/>
      <c r="L19" s="300"/>
      <c r="M19" s="300"/>
    </row>
    <row r="20" spans="2:13" ht="15">
      <c r="B20" s="171"/>
      <c r="C20" s="188" t="s">
        <v>70</v>
      </c>
      <c r="D20" s="280">
        <v>518508.200742</v>
      </c>
      <c r="E20" s="280">
        <v>489774.743198</v>
      </c>
      <c r="F20" s="280">
        <v>418232.158716</v>
      </c>
      <c r="G20" s="280">
        <v>504819.7756892032</v>
      </c>
      <c r="H20" s="168"/>
      <c r="I20" s="169"/>
      <c r="J20" s="300"/>
      <c r="K20" s="300"/>
      <c r="L20" s="300"/>
      <c r="M20" s="300"/>
    </row>
    <row r="21" spans="2:13" ht="15">
      <c r="B21" s="171"/>
      <c r="C21" s="187" t="s">
        <v>71</v>
      </c>
      <c r="D21" s="280">
        <v>-409589.200742</v>
      </c>
      <c r="E21" s="280">
        <v>-368170.743198</v>
      </c>
      <c r="F21" s="280">
        <v>-396696.158716</v>
      </c>
      <c r="G21" s="280">
        <v>-450490.7756892032</v>
      </c>
      <c r="H21" s="168"/>
      <c r="I21" s="169"/>
      <c r="J21" s="300"/>
      <c r="K21" s="300"/>
      <c r="L21" s="300"/>
      <c r="M21" s="300"/>
    </row>
    <row r="22" spans="2:13" ht="15">
      <c r="B22" s="171"/>
      <c r="C22" s="188" t="s">
        <v>72</v>
      </c>
      <c r="D22" s="249">
        <v>-35744</v>
      </c>
      <c r="E22" s="249">
        <v>36253</v>
      </c>
      <c r="F22" s="249">
        <v>-37403</v>
      </c>
      <c r="G22" s="249">
        <v>184726</v>
      </c>
      <c r="H22" s="168"/>
      <c r="I22" s="169"/>
      <c r="J22" s="300"/>
      <c r="K22" s="300"/>
      <c r="L22" s="300"/>
      <c r="M22" s="300"/>
    </row>
    <row r="23" spans="2:13" ht="15">
      <c r="B23" s="171"/>
      <c r="C23" s="188" t="s">
        <v>218</v>
      </c>
      <c r="D23" s="249">
        <v>16146.999999999998</v>
      </c>
      <c r="E23" s="249">
        <v>22011</v>
      </c>
      <c r="F23" s="249">
        <v>11214</v>
      </c>
      <c r="G23" s="249">
        <v>64914</v>
      </c>
      <c r="H23" s="168"/>
      <c r="I23" s="169"/>
      <c r="J23" s="300"/>
      <c r="K23" s="300"/>
      <c r="L23" s="300"/>
      <c r="M23" s="300"/>
    </row>
    <row r="24" spans="2:13" ht="15">
      <c r="B24" s="171"/>
      <c r="C24" s="188" t="s">
        <v>219</v>
      </c>
      <c r="D24" s="249">
        <v>-51891</v>
      </c>
      <c r="E24" s="249">
        <v>14242</v>
      </c>
      <c r="F24" s="249">
        <v>-48617</v>
      </c>
      <c r="G24" s="249">
        <v>119812</v>
      </c>
      <c r="H24" s="168"/>
      <c r="I24" s="169"/>
      <c r="J24" s="300"/>
      <c r="K24" s="300"/>
      <c r="L24" s="300"/>
      <c r="M24" s="300"/>
    </row>
    <row r="25" spans="2:13" ht="15">
      <c r="B25" s="171"/>
      <c r="C25" s="188" t="s">
        <v>73</v>
      </c>
      <c r="D25" s="280">
        <v>98369.65651459998</v>
      </c>
      <c r="E25" s="280">
        <v>36734.566265999994</v>
      </c>
      <c r="F25" s="280">
        <v>10950</v>
      </c>
      <c r="G25" s="280">
        <v>170894.3385827</v>
      </c>
      <c r="H25" s="168"/>
      <c r="I25" s="169"/>
      <c r="J25" s="300"/>
      <c r="K25" s="300"/>
      <c r="L25" s="300"/>
      <c r="M25" s="300"/>
    </row>
    <row r="26" spans="2:13" ht="15">
      <c r="B26" s="171"/>
      <c r="C26" s="187" t="s">
        <v>74</v>
      </c>
      <c r="D26" s="280">
        <v>-150260.65651459998</v>
      </c>
      <c r="E26" s="280">
        <v>-22492.566265999998</v>
      </c>
      <c r="F26" s="280">
        <v>-59567</v>
      </c>
      <c r="G26" s="280">
        <v>-51082.33858270001</v>
      </c>
      <c r="H26" s="168"/>
      <c r="I26" s="169"/>
      <c r="J26" s="300"/>
      <c r="K26" s="300"/>
      <c r="L26" s="300"/>
      <c r="M26" s="300"/>
    </row>
    <row r="27" spans="2:13" ht="15">
      <c r="B27" s="171"/>
      <c r="C27" s="188" t="s">
        <v>154</v>
      </c>
      <c r="D27" s="249">
        <v>-131515</v>
      </c>
      <c r="E27" s="249">
        <v>-162561</v>
      </c>
      <c r="F27" s="249">
        <v>-92393</v>
      </c>
      <c r="G27" s="249">
        <v>-182437</v>
      </c>
      <c r="H27" s="168"/>
      <c r="I27" s="169"/>
      <c r="J27" s="300"/>
      <c r="K27" s="300"/>
      <c r="L27" s="300"/>
      <c r="M27" s="300"/>
    </row>
    <row r="28" spans="2:13" ht="15">
      <c r="B28" s="171"/>
      <c r="C28" s="188" t="s">
        <v>160</v>
      </c>
      <c r="D28" s="249">
        <v>-348477</v>
      </c>
      <c r="E28" s="249">
        <v>317834</v>
      </c>
      <c r="F28" s="249">
        <v>121141</v>
      </c>
      <c r="G28" s="249">
        <v>252236</v>
      </c>
      <c r="H28" s="168"/>
      <c r="I28" s="169"/>
      <c r="J28" s="300"/>
      <c r="K28" s="300"/>
      <c r="L28" s="300"/>
      <c r="M28" s="300"/>
    </row>
    <row r="29" spans="2:13" ht="15">
      <c r="B29" s="171"/>
      <c r="C29" s="188" t="s">
        <v>153</v>
      </c>
      <c r="D29" s="249">
        <v>-136</v>
      </c>
      <c r="E29" s="249">
        <v>-38</v>
      </c>
      <c r="F29" s="249">
        <v>222</v>
      </c>
      <c r="G29" s="249">
        <v>1438</v>
      </c>
      <c r="H29" s="168"/>
      <c r="I29" s="169"/>
      <c r="J29" s="300"/>
      <c r="K29" s="300"/>
      <c r="L29" s="300"/>
      <c r="M29" s="300"/>
    </row>
    <row r="30" spans="2:13" ht="15">
      <c r="B30" s="171"/>
      <c r="C30" s="172"/>
      <c r="D30" s="394"/>
      <c r="E30" s="395"/>
      <c r="F30" s="395"/>
      <c r="G30" s="396"/>
      <c r="H30" s="168"/>
      <c r="I30" s="169"/>
      <c r="J30" s="300"/>
      <c r="K30" s="300"/>
      <c r="L30" s="300"/>
      <c r="M30" s="300"/>
    </row>
    <row r="31" spans="2:13" ht="15.75">
      <c r="B31" s="171"/>
      <c r="C31" s="186" t="s">
        <v>113</v>
      </c>
      <c r="D31" s="398">
        <v>-265060.999999997</v>
      </c>
      <c r="E31" s="398">
        <v>158641.99999999895</v>
      </c>
      <c r="F31" s="398">
        <v>286120.999999999</v>
      </c>
      <c r="G31" s="398">
        <v>109749.00000000041</v>
      </c>
      <c r="H31" s="168"/>
      <c r="I31" s="169"/>
      <c r="J31" s="300"/>
      <c r="K31" s="300"/>
      <c r="L31" s="300"/>
      <c r="M31" s="300"/>
    </row>
    <row r="32" spans="2:13" ht="15">
      <c r="B32" s="171"/>
      <c r="C32" s="188" t="s">
        <v>222</v>
      </c>
      <c r="D32" s="249">
        <v>29880</v>
      </c>
      <c r="E32" s="249">
        <v>58561</v>
      </c>
      <c r="F32" s="249">
        <v>3577</v>
      </c>
      <c r="G32" s="249">
        <v>7904</v>
      </c>
      <c r="H32" s="168"/>
      <c r="I32" s="169"/>
      <c r="J32" s="300"/>
      <c r="K32" s="300"/>
      <c r="L32" s="300"/>
      <c r="M32" s="300"/>
    </row>
    <row r="33" spans="2:13" ht="15">
      <c r="B33" s="171"/>
      <c r="C33" s="188" t="s">
        <v>161</v>
      </c>
      <c r="D33" s="249">
        <v>-310638</v>
      </c>
      <c r="E33" s="249">
        <v>-1460</v>
      </c>
      <c r="F33" s="249">
        <v>-80643</v>
      </c>
      <c r="G33" s="249">
        <v>-31070</v>
      </c>
      <c r="H33" s="168"/>
      <c r="I33" s="169"/>
      <c r="J33" s="300"/>
      <c r="K33" s="300"/>
      <c r="L33" s="300"/>
      <c r="M33" s="300"/>
    </row>
    <row r="34" spans="2:13" ht="15">
      <c r="B34" s="171"/>
      <c r="C34" s="188" t="s">
        <v>162</v>
      </c>
      <c r="D34" s="249">
        <v>921</v>
      </c>
      <c r="E34" s="249">
        <v>91</v>
      </c>
      <c r="F34" s="249">
        <v>279</v>
      </c>
      <c r="G34" s="249">
        <v>-78728</v>
      </c>
      <c r="H34" s="168"/>
      <c r="I34" s="169"/>
      <c r="J34" s="300"/>
      <c r="K34" s="300"/>
      <c r="L34" s="300"/>
      <c r="M34" s="300"/>
    </row>
    <row r="35" spans="2:13" ht="15">
      <c r="B35" s="171"/>
      <c r="C35" s="174"/>
      <c r="D35" s="394"/>
      <c r="E35" s="395"/>
      <c r="F35" s="395"/>
      <c r="G35" s="401"/>
      <c r="H35" s="168"/>
      <c r="I35" s="169"/>
      <c r="J35" s="300"/>
      <c r="K35" s="300"/>
      <c r="L35" s="300"/>
      <c r="M35" s="300"/>
    </row>
    <row r="36" spans="2:13" ht="15">
      <c r="B36" s="171"/>
      <c r="C36" s="190" t="s">
        <v>163</v>
      </c>
      <c r="D36" s="249">
        <v>-103482.99999999996</v>
      </c>
      <c r="E36" s="249">
        <v>-36379.000000000124</v>
      </c>
      <c r="F36" s="249">
        <v>4609.000000000151</v>
      </c>
      <c r="G36" s="249">
        <v>-184595.0000000001</v>
      </c>
      <c r="H36" s="175"/>
      <c r="I36" s="169"/>
      <c r="J36" s="300"/>
      <c r="K36" s="300"/>
      <c r="L36" s="300"/>
      <c r="M36" s="300"/>
    </row>
    <row r="37" spans="2:13" ht="16.5">
      <c r="B37" s="171"/>
      <c r="C37" s="189" t="s">
        <v>175</v>
      </c>
      <c r="D37" s="249">
        <v>99287.51014843002</v>
      </c>
      <c r="E37" s="249">
        <v>85522.25261841998</v>
      </c>
      <c r="F37" s="249">
        <v>41176.543681699986</v>
      </c>
      <c r="G37" s="249">
        <v>44366.01101951001</v>
      </c>
      <c r="H37" s="168"/>
      <c r="I37" s="169"/>
      <c r="J37" s="300"/>
      <c r="K37" s="300"/>
      <c r="L37" s="300"/>
      <c r="M37" s="300"/>
    </row>
    <row r="38" spans="2:13" ht="15">
      <c r="B38" s="171"/>
      <c r="C38" s="188" t="s">
        <v>220</v>
      </c>
      <c r="D38" s="249">
        <v>90875.84501100001</v>
      </c>
      <c r="E38" s="249">
        <v>97314.22930199999</v>
      </c>
      <c r="F38" s="249">
        <v>43785.09894</v>
      </c>
      <c r="G38" s="249">
        <v>71580.81494199998</v>
      </c>
      <c r="H38" s="168"/>
      <c r="I38" s="169"/>
      <c r="J38" s="300"/>
      <c r="K38" s="300"/>
      <c r="L38" s="300"/>
      <c r="M38" s="300"/>
    </row>
    <row r="39" spans="2:13" ht="15">
      <c r="B39" s="171"/>
      <c r="C39" s="174"/>
      <c r="D39" s="264"/>
      <c r="E39" s="265"/>
      <c r="F39" s="265"/>
      <c r="G39" s="402"/>
      <c r="H39" s="168"/>
      <c r="I39" s="169"/>
      <c r="J39" s="300"/>
      <c r="K39" s="300"/>
      <c r="L39" s="300"/>
      <c r="M39" s="300"/>
    </row>
    <row r="40" spans="2:13" ht="16.5">
      <c r="B40" s="171"/>
      <c r="C40" s="189" t="s">
        <v>164</v>
      </c>
      <c r="D40" s="249">
        <v>-71904.35515942704</v>
      </c>
      <c r="E40" s="249">
        <v>-48075.48192042089</v>
      </c>
      <c r="F40" s="249">
        <v>271837.3573782989</v>
      </c>
      <c r="G40" s="249">
        <v>280291.1740384905</v>
      </c>
      <c r="H40" s="168"/>
      <c r="I40" s="169"/>
      <c r="J40" s="300"/>
      <c r="K40" s="300"/>
      <c r="L40" s="300"/>
      <c r="M40" s="300"/>
    </row>
    <row r="41" spans="2:13" ht="16.5">
      <c r="B41" s="171"/>
      <c r="C41" s="189" t="s">
        <v>165</v>
      </c>
      <c r="D41" s="249">
        <v>0</v>
      </c>
      <c r="E41" s="249">
        <v>3068.000000000001</v>
      </c>
      <c r="F41" s="249">
        <v>1500</v>
      </c>
      <c r="G41" s="249">
        <v>0</v>
      </c>
      <c r="H41" s="168"/>
      <c r="I41" s="169"/>
      <c r="J41" s="300"/>
      <c r="K41" s="300"/>
      <c r="L41" s="300"/>
      <c r="M41" s="300"/>
    </row>
    <row r="42" spans="2:13" ht="15">
      <c r="B42" s="171"/>
      <c r="C42" s="189" t="s">
        <v>221</v>
      </c>
      <c r="D42" s="249">
        <v>0</v>
      </c>
      <c r="E42" s="249">
        <v>0</v>
      </c>
      <c r="F42" s="249">
        <v>0</v>
      </c>
      <c r="G42" s="249">
        <v>0</v>
      </c>
      <c r="H42" s="168"/>
      <c r="I42" s="169"/>
      <c r="J42" s="300"/>
      <c r="K42" s="300"/>
      <c r="L42" s="300"/>
      <c r="M42" s="300"/>
    </row>
    <row r="43" spans="2:13" ht="15">
      <c r="B43" s="171"/>
      <c r="C43" s="174"/>
      <c r="D43" s="263"/>
      <c r="E43" s="261"/>
      <c r="F43" s="261"/>
      <c r="G43" s="262"/>
      <c r="H43" s="168"/>
      <c r="I43" s="169"/>
      <c r="J43" s="300"/>
      <c r="K43" s="300"/>
      <c r="L43" s="300"/>
      <c r="M43" s="300"/>
    </row>
    <row r="44" spans="2:13" ht="15.75">
      <c r="B44" s="171"/>
      <c r="C44" s="191" t="s">
        <v>75</v>
      </c>
      <c r="D44" s="249">
        <v>-40296.75472040045</v>
      </c>
      <c r="E44" s="249">
        <v>-12812.897236001809</v>
      </c>
      <c r="F44" s="249">
        <v>8125.450634000066</v>
      </c>
      <c r="G44" s="249">
        <v>-36927.06136019819</v>
      </c>
      <c r="H44" s="168"/>
      <c r="I44" s="169"/>
      <c r="J44" s="300"/>
      <c r="K44" s="300"/>
      <c r="L44" s="300"/>
      <c r="M44" s="300"/>
    </row>
    <row r="45" spans="2:13" ht="15">
      <c r="B45" s="171"/>
      <c r="C45" s="192" t="s">
        <v>155</v>
      </c>
      <c r="D45" s="249">
        <v>-40296.75472040045</v>
      </c>
      <c r="E45" s="249">
        <v>-12812.897236001809</v>
      </c>
      <c r="F45" s="249">
        <v>8125.450634000066</v>
      </c>
      <c r="G45" s="249">
        <v>-36927.06136019819</v>
      </c>
      <c r="H45" s="168"/>
      <c r="I45" s="169"/>
      <c r="J45" s="300"/>
      <c r="K45" s="300"/>
      <c r="L45" s="300"/>
      <c r="M45" s="300"/>
    </row>
    <row r="46" spans="2:13" ht="15">
      <c r="B46" s="171"/>
      <c r="C46" s="189" t="s">
        <v>127</v>
      </c>
      <c r="D46" s="249">
        <v>0</v>
      </c>
      <c r="E46" s="249">
        <v>0</v>
      </c>
      <c r="F46" s="249">
        <v>0</v>
      </c>
      <c r="G46" s="249">
        <v>0</v>
      </c>
      <c r="H46" s="168"/>
      <c r="I46" s="169"/>
      <c r="J46" s="300"/>
      <c r="K46" s="300"/>
      <c r="L46" s="300"/>
      <c r="M46" s="300"/>
    </row>
    <row r="47" spans="2:13" ht="15.75" thickBot="1">
      <c r="B47" s="171"/>
      <c r="C47" s="172"/>
      <c r="D47" s="394"/>
      <c r="E47" s="395"/>
      <c r="F47" s="395"/>
      <c r="G47" s="396"/>
      <c r="H47" s="406"/>
      <c r="I47" s="169"/>
      <c r="J47" s="300"/>
      <c r="K47" s="300"/>
      <c r="L47" s="300"/>
      <c r="M47" s="300"/>
    </row>
    <row r="48" spans="2:13" ht="18.75" thickBot="1" thickTop="1">
      <c r="B48" s="171"/>
      <c r="C48" s="157" t="s">
        <v>114</v>
      </c>
      <c r="D48" s="420">
        <v>611033.000000003</v>
      </c>
      <c r="E48" s="420">
        <v>1211065.9999999988</v>
      </c>
      <c r="F48" s="420">
        <v>1650727.999999999</v>
      </c>
      <c r="G48" s="420">
        <v>1077735.0000000005</v>
      </c>
      <c r="H48" s="407"/>
      <c r="I48" s="169"/>
      <c r="J48" s="300"/>
      <c r="K48" s="300"/>
      <c r="L48" s="300"/>
      <c r="M48" s="300"/>
    </row>
    <row r="49" spans="2:10" ht="17.25" thickBot="1" thickTop="1">
      <c r="B49" s="171"/>
      <c r="C49" s="177"/>
      <c r="D49" s="178"/>
      <c r="E49" s="178"/>
      <c r="F49" s="178"/>
      <c r="G49" s="178"/>
      <c r="H49" s="178"/>
      <c r="I49" s="169"/>
      <c r="J49" s="170"/>
    </row>
    <row r="50" spans="2:10" ht="20.25" thickBot="1" thickTop="1">
      <c r="B50" s="12"/>
      <c r="C50" s="193" t="s">
        <v>76</v>
      </c>
      <c r="D50" s="179"/>
      <c r="E50" s="179"/>
      <c r="F50" s="179"/>
      <c r="G50" s="179"/>
      <c r="H50" s="180"/>
      <c r="I50" s="81"/>
      <c r="J50" s="2"/>
    </row>
    <row r="51" spans="2:10" ht="18.75" thickTop="1">
      <c r="B51" s="12"/>
      <c r="C51" s="181"/>
      <c r="D51" s="182"/>
      <c r="E51" s="183"/>
      <c r="F51" s="183"/>
      <c r="G51" s="183"/>
      <c r="H51" s="183"/>
      <c r="I51" s="81"/>
      <c r="J51" s="2"/>
    </row>
    <row r="52" spans="2:10" ht="15.75">
      <c r="B52" s="12"/>
      <c r="C52" s="50" t="s">
        <v>115</v>
      </c>
      <c r="E52" s="1"/>
      <c r="F52" s="1"/>
      <c r="G52" s="5"/>
      <c r="H52" s="5" t="s">
        <v>116</v>
      </c>
      <c r="I52" s="81"/>
      <c r="J52" s="2"/>
    </row>
    <row r="53" spans="2:10" ht="15.75">
      <c r="B53" s="12"/>
      <c r="C53" s="94" t="s">
        <v>117</v>
      </c>
      <c r="E53" s="1"/>
      <c r="F53" s="1"/>
      <c r="H53" s="194" t="s">
        <v>118</v>
      </c>
      <c r="I53" s="81"/>
      <c r="J53" s="2"/>
    </row>
    <row r="54" spans="2:10" ht="15.75">
      <c r="B54" s="12"/>
      <c r="C54" s="94" t="s">
        <v>119</v>
      </c>
      <c r="E54" s="1"/>
      <c r="F54" s="1"/>
      <c r="H54" s="1"/>
      <c r="I54" s="81"/>
      <c r="J54" s="2"/>
    </row>
    <row r="55" spans="2:10" ht="15.75" thickBot="1">
      <c r="B55" s="113"/>
      <c r="C55" s="184"/>
      <c r="D55" s="56"/>
      <c r="E55" s="96"/>
      <c r="F55" s="96"/>
      <c r="G55" s="96"/>
      <c r="H55" s="96"/>
      <c r="I55" s="97"/>
      <c r="J55" s="2"/>
    </row>
    <row r="56" spans="2:10" ht="16.5" thickTop="1">
      <c r="B56" s="185"/>
      <c r="C56" s="94"/>
      <c r="D56" s="5"/>
      <c r="E56" s="5"/>
      <c r="F56" s="5"/>
      <c r="G56" s="5"/>
      <c r="H56" s="5"/>
      <c r="I56" s="5"/>
      <c r="J56" s="5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PageLayoutView="0" workbookViewId="0" topLeftCell="B1">
      <selection activeCell="A1" sqref="A1"/>
    </sheetView>
  </sheetViews>
  <sheetFormatPr defaultColWidth="8.88671875" defaultRowHeight="15"/>
  <cols>
    <col min="1" max="1" width="0" style="0" hidden="1" customWidth="1"/>
    <col min="3" max="3" width="72.21484375" style="0" customWidth="1"/>
    <col min="4" max="7" width="9.99609375" style="0" bestFit="1" customWidth="1"/>
    <col min="8" max="8" width="82.6640625" style="0" customWidth="1"/>
  </cols>
  <sheetData>
    <row r="1" spans="2:12" ht="15">
      <c r="B1" s="2"/>
      <c r="C1" s="98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99" t="s">
        <v>11</v>
      </c>
      <c r="C2" s="164" t="s">
        <v>225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9"/>
      <c r="C3" s="164" t="s">
        <v>229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9"/>
      <c r="C4" s="93"/>
      <c r="D4" s="120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0"/>
      <c r="C5" s="63"/>
      <c r="D5" s="64"/>
      <c r="E5" s="64"/>
      <c r="F5" s="64"/>
      <c r="G5" s="65"/>
      <c r="H5" s="65"/>
      <c r="I5" s="66"/>
      <c r="J5" s="2"/>
      <c r="K5" s="5"/>
      <c r="L5" s="2"/>
    </row>
    <row r="6" spans="2:12" ht="15">
      <c r="B6" s="12"/>
      <c r="C6" s="150" t="s">
        <v>17</v>
      </c>
      <c r="D6" s="68"/>
      <c r="E6" s="435" t="s">
        <v>57</v>
      </c>
      <c r="F6" s="435"/>
      <c r="G6" s="70"/>
      <c r="H6" s="70"/>
      <c r="I6" s="81"/>
      <c r="J6" s="2"/>
      <c r="K6" s="2"/>
      <c r="L6" s="2"/>
    </row>
    <row r="7" spans="2:12" ht="15.75">
      <c r="B7" s="12"/>
      <c r="C7" s="150" t="s">
        <v>18</v>
      </c>
      <c r="D7" s="21">
        <v>2016</v>
      </c>
      <c r="E7" s="21">
        <v>2017</v>
      </c>
      <c r="F7" s="21">
        <v>2018</v>
      </c>
      <c r="G7" s="21">
        <v>2019</v>
      </c>
      <c r="H7" s="72"/>
      <c r="I7" s="81"/>
      <c r="J7" s="2"/>
      <c r="K7" s="2"/>
      <c r="L7" s="2"/>
    </row>
    <row r="8" spans="2:12" ht="15.75">
      <c r="B8" s="12"/>
      <c r="C8" s="276" t="str">
        <f>+Fedőlap!$E$13</f>
        <v>2020. március 31.</v>
      </c>
      <c r="D8" s="20"/>
      <c r="E8" s="20"/>
      <c r="F8" s="20"/>
      <c r="G8" s="165"/>
      <c r="H8" s="102"/>
      <c r="I8" s="81"/>
      <c r="J8" s="2"/>
      <c r="K8" s="2"/>
      <c r="L8" s="2"/>
    </row>
    <row r="9" spans="2:12" ht="16.5" thickBot="1">
      <c r="B9" s="12"/>
      <c r="C9" s="75"/>
      <c r="D9" s="20"/>
      <c r="E9" s="20"/>
      <c r="F9" s="20"/>
      <c r="G9" s="165"/>
      <c r="H9" s="166"/>
      <c r="I9" s="81"/>
      <c r="J9" s="2"/>
      <c r="K9" s="2"/>
      <c r="L9" s="2"/>
    </row>
    <row r="10" spans="2:12" ht="17.25" thickBot="1" thickTop="1">
      <c r="B10" s="12"/>
      <c r="C10" s="221" t="s">
        <v>77</v>
      </c>
      <c r="D10" s="393">
        <v>717912.9037619999</v>
      </c>
      <c r="E10" s="393">
        <v>938544.9363570013</v>
      </c>
      <c r="F10" s="393">
        <v>1019557</v>
      </c>
      <c r="G10" s="393">
        <v>798960.3097618985</v>
      </c>
      <c r="H10" s="92"/>
      <c r="I10" s="81"/>
      <c r="J10" s="2"/>
      <c r="K10" s="2"/>
      <c r="L10" s="2"/>
    </row>
    <row r="11" spans="2:12" ht="15.75" thickTop="1">
      <c r="B11" s="12"/>
      <c r="C11" s="87"/>
      <c r="D11" s="281"/>
      <c r="E11" s="248"/>
      <c r="F11" s="248"/>
      <c r="G11" s="282"/>
      <c r="H11" s="84"/>
      <c r="I11" s="81"/>
      <c r="J11" s="2"/>
      <c r="K11" s="2"/>
      <c r="L11" s="2"/>
    </row>
    <row r="12" spans="2:12" ht="17.25">
      <c r="B12" s="167"/>
      <c r="C12" s="254" t="s">
        <v>158</v>
      </c>
      <c r="D12" s="397">
        <v>408439</v>
      </c>
      <c r="E12" s="397">
        <v>326162</v>
      </c>
      <c r="F12" s="397">
        <v>706689</v>
      </c>
      <c r="G12" s="397">
        <v>48609</v>
      </c>
      <c r="H12" s="168"/>
      <c r="I12" s="169"/>
      <c r="J12" s="170"/>
      <c r="K12" s="170"/>
      <c r="L12" s="170"/>
    </row>
    <row r="13" spans="2:12" ht="15">
      <c r="B13" s="171"/>
      <c r="C13" s="187" t="s">
        <v>121</v>
      </c>
      <c r="D13" s="399">
        <v>609406</v>
      </c>
      <c r="E13" s="399">
        <v>-450691</v>
      </c>
      <c r="F13" s="399">
        <v>575044</v>
      </c>
      <c r="G13" s="399">
        <v>-307973</v>
      </c>
      <c r="H13" s="168"/>
      <c r="I13" s="169"/>
      <c r="J13" s="170"/>
      <c r="K13" s="170"/>
      <c r="L13" s="170"/>
    </row>
    <row r="14" spans="2:12" ht="15">
      <c r="B14" s="171"/>
      <c r="C14" s="187" t="s">
        <v>122</v>
      </c>
      <c r="D14" s="399">
        <v>-32276.000000000004</v>
      </c>
      <c r="E14" s="399">
        <v>-2103</v>
      </c>
      <c r="F14" s="399">
        <v>-9994</v>
      </c>
      <c r="G14" s="399">
        <v>-23654</v>
      </c>
      <c r="H14" s="168"/>
      <c r="I14" s="169"/>
      <c r="J14" s="170"/>
      <c r="K14" s="170"/>
      <c r="L14" s="170"/>
    </row>
    <row r="15" spans="2:12" ht="15">
      <c r="B15" s="171"/>
      <c r="C15" s="187" t="s">
        <v>123</v>
      </c>
      <c r="D15" s="399">
        <v>191231</v>
      </c>
      <c r="E15" s="399">
        <v>183570</v>
      </c>
      <c r="F15" s="399">
        <v>-24540</v>
      </c>
      <c r="G15" s="399">
        <v>227829</v>
      </c>
      <c r="H15" s="168"/>
      <c r="I15" s="169"/>
      <c r="J15" s="170"/>
      <c r="K15" s="170"/>
      <c r="L15" s="170"/>
    </row>
    <row r="16" spans="2:12" ht="15">
      <c r="B16" s="171"/>
      <c r="C16" s="188" t="s">
        <v>70</v>
      </c>
      <c r="D16" s="400">
        <v>3849984.1343360003</v>
      </c>
      <c r="E16" s="400">
        <v>4788979.404103002</v>
      </c>
      <c r="F16" s="400">
        <v>4140192.657887</v>
      </c>
      <c r="G16" s="400">
        <v>5087710.220778203</v>
      </c>
      <c r="H16" s="168"/>
      <c r="I16" s="169"/>
      <c r="J16" s="170"/>
      <c r="K16" s="170"/>
      <c r="L16" s="170"/>
    </row>
    <row r="17" spans="2:12" ht="15">
      <c r="B17" s="171"/>
      <c r="C17" s="187" t="s">
        <v>71</v>
      </c>
      <c r="D17" s="400">
        <v>-3658753.1343360003</v>
      </c>
      <c r="E17" s="400">
        <v>-4605409.404103002</v>
      </c>
      <c r="F17" s="400">
        <v>-4164732.657887</v>
      </c>
      <c r="G17" s="400">
        <v>-4859881.220778203</v>
      </c>
      <c r="H17" s="168"/>
      <c r="I17" s="169"/>
      <c r="J17" s="170"/>
      <c r="K17" s="170"/>
      <c r="L17" s="170"/>
    </row>
    <row r="18" spans="2:12" ht="15">
      <c r="B18" s="171"/>
      <c r="C18" s="188" t="s">
        <v>124</v>
      </c>
      <c r="D18" s="399">
        <v>80274</v>
      </c>
      <c r="E18" s="399">
        <v>47509</v>
      </c>
      <c r="F18" s="399">
        <v>-53844</v>
      </c>
      <c r="G18" s="399">
        <v>170738</v>
      </c>
      <c r="H18" s="168"/>
      <c r="I18" s="169"/>
      <c r="J18" s="170"/>
      <c r="K18" s="170"/>
      <c r="L18" s="170"/>
    </row>
    <row r="19" spans="2:12" ht="15">
      <c r="B19" s="171"/>
      <c r="C19" s="188" t="s">
        <v>125</v>
      </c>
      <c r="D19" s="399">
        <v>110957</v>
      </c>
      <c r="E19" s="399">
        <v>136061</v>
      </c>
      <c r="F19" s="399">
        <v>29304</v>
      </c>
      <c r="G19" s="399">
        <v>57091</v>
      </c>
      <c r="H19" s="168"/>
      <c r="I19" s="169"/>
      <c r="J19" s="170"/>
      <c r="K19" s="170"/>
      <c r="L19" s="170"/>
    </row>
    <row r="20" spans="2:12" ht="15">
      <c r="B20" s="171"/>
      <c r="C20" s="188" t="s">
        <v>70</v>
      </c>
      <c r="D20" s="400">
        <v>508365.048336</v>
      </c>
      <c r="E20" s="400">
        <v>494674.886103</v>
      </c>
      <c r="F20" s="400">
        <v>413594.73988699995</v>
      </c>
      <c r="G20" s="400">
        <v>498879.6417782032</v>
      </c>
      <c r="H20" s="168"/>
      <c r="I20" s="169"/>
      <c r="J20" s="170"/>
      <c r="K20" s="170"/>
      <c r="L20" s="170"/>
    </row>
    <row r="21" spans="2:12" ht="15">
      <c r="B21" s="171"/>
      <c r="C21" s="188" t="s">
        <v>71</v>
      </c>
      <c r="D21" s="400">
        <v>-397408.048336</v>
      </c>
      <c r="E21" s="400">
        <v>-358613.886103</v>
      </c>
      <c r="F21" s="400">
        <v>-384290.73988699995</v>
      </c>
      <c r="G21" s="400">
        <v>-441788.6417782032</v>
      </c>
      <c r="H21" s="168"/>
      <c r="I21" s="169"/>
      <c r="J21" s="170"/>
      <c r="K21" s="170"/>
      <c r="L21" s="170"/>
    </row>
    <row r="22" spans="2:12" ht="15">
      <c r="B22" s="171"/>
      <c r="C22" s="188" t="s">
        <v>126</v>
      </c>
      <c r="D22" s="399">
        <v>-31288</v>
      </c>
      <c r="E22" s="399">
        <v>24553</v>
      </c>
      <c r="F22" s="399">
        <v>-33492</v>
      </c>
      <c r="G22" s="399">
        <v>175502</v>
      </c>
      <c r="H22" s="168"/>
      <c r="I22" s="169"/>
      <c r="J22" s="170"/>
      <c r="K22" s="170"/>
      <c r="L22" s="170"/>
    </row>
    <row r="23" spans="2:12" ht="15">
      <c r="B23" s="171"/>
      <c r="C23" s="188" t="s">
        <v>218</v>
      </c>
      <c r="D23" s="399">
        <v>15681</v>
      </c>
      <c r="E23" s="399">
        <v>8407</v>
      </c>
      <c r="F23" s="399">
        <v>12914</v>
      </c>
      <c r="G23" s="399">
        <v>59009</v>
      </c>
      <c r="H23" s="168"/>
      <c r="I23" s="169"/>
      <c r="J23" s="170"/>
      <c r="K23" s="170"/>
      <c r="L23" s="170"/>
    </row>
    <row r="24" spans="2:12" ht="15">
      <c r="B24" s="171"/>
      <c r="C24" s="253" t="s">
        <v>219</v>
      </c>
      <c r="D24" s="399">
        <v>-46969</v>
      </c>
      <c r="E24" s="399">
        <v>16146</v>
      </c>
      <c r="F24" s="399">
        <v>-46406</v>
      </c>
      <c r="G24" s="399">
        <v>116493</v>
      </c>
      <c r="H24" s="168"/>
      <c r="I24" s="169"/>
      <c r="J24" s="170"/>
      <c r="K24" s="170"/>
      <c r="L24" s="170"/>
    </row>
    <row r="25" spans="2:12" ht="15">
      <c r="B25" s="171"/>
      <c r="C25" s="188" t="s">
        <v>73</v>
      </c>
      <c r="D25" s="400">
        <v>96368.33485099999</v>
      </c>
      <c r="E25" s="400">
        <v>34674.66</v>
      </c>
      <c r="F25" s="400">
        <v>7351</v>
      </c>
      <c r="G25" s="400">
        <v>162870.055344</v>
      </c>
      <c r="H25" s="168"/>
      <c r="I25" s="169"/>
      <c r="J25" s="170"/>
      <c r="K25" s="170"/>
      <c r="L25" s="170"/>
    </row>
    <row r="26" spans="2:12" ht="15">
      <c r="B26" s="171"/>
      <c r="C26" s="187" t="s">
        <v>74</v>
      </c>
      <c r="D26" s="400">
        <v>-143337.334851</v>
      </c>
      <c r="E26" s="400">
        <v>-18528.66</v>
      </c>
      <c r="F26" s="400">
        <v>-53757</v>
      </c>
      <c r="G26" s="400">
        <v>-46377.05534400001</v>
      </c>
      <c r="H26" s="168"/>
      <c r="I26" s="169"/>
      <c r="J26" s="170"/>
      <c r="K26" s="170"/>
      <c r="L26" s="170"/>
    </row>
    <row r="27" spans="2:12" ht="15">
      <c r="B27" s="171"/>
      <c r="C27" s="188" t="s">
        <v>154</v>
      </c>
      <c r="D27" s="399">
        <v>-131515</v>
      </c>
      <c r="E27" s="399">
        <v>-162561</v>
      </c>
      <c r="F27" s="399">
        <v>-92401</v>
      </c>
      <c r="G27" s="399">
        <v>-182437</v>
      </c>
      <c r="H27" s="168"/>
      <c r="I27" s="169"/>
      <c r="J27" s="170"/>
      <c r="K27" s="170"/>
      <c r="L27" s="170"/>
    </row>
    <row r="28" spans="2:12" ht="15">
      <c r="B28" s="171"/>
      <c r="C28" s="188" t="s">
        <v>160</v>
      </c>
      <c r="D28" s="399">
        <v>-197051</v>
      </c>
      <c r="E28" s="399">
        <v>733413</v>
      </c>
      <c r="F28" s="399">
        <v>291961</v>
      </c>
      <c r="G28" s="399">
        <v>158623</v>
      </c>
      <c r="H28" s="168"/>
      <c r="I28" s="169"/>
      <c r="J28" s="170"/>
      <c r="K28" s="170"/>
      <c r="L28" s="170"/>
    </row>
    <row r="29" spans="2:12" ht="15">
      <c r="B29" s="171"/>
      <c r="C29" s="188" t="s">
        <v>153</v>
      </c>
      <c r="D29" s="399">
        <v>-68</v>
      </c>
      <c r="E29" s="399">
        <v>-19</v>
      </c>
      <c r="F29" s="399">
        <v>111</v>
      </c>
      <c r="G29" s="399">
        <v>719</v>
      </c>
      <c r="H29" s="168"/>
      <c r="I29" s="169"/>
      <c r="J29" s="170"/>
      <c r="K29" s="170"/>
      <c r="L29" s="170"/>
    </row>
    <row r="30" spans="2:12" ht="15">
      <c r="B30" s="171"/>
      <c r="C30" s="172"/>
      <c r="D30" s="394"/>
      <c r="E30" s="395"/>
      <c r="F30" s="395"/>
      <c r="G30" s="396"/>
      <c r="H30" s="168"/>
      <c r="I30" s="169"/>
      <c r="J30" s="170"/>
      <c r="K30" s="170"/>
      <c r="L30" s="170"/>
    </row>
    <row r="31" spans="2:12" ht="15.75">
      <c r="B31" s="171"/>
      <c r="C31" s="186" t="s">
        <v>113</v>
      </c>
      <c r="D31" s="397">
        <v>-267527</v>
      </c>
      <c r="E31" s="397">
        <v>198201.9999999999</v>
      </c>
      <c r="F31" s="397">
        <v>273343.0000000001</v>
      </c>
      <c r="G31" s="397">
        <v>129100</v>
      </c>
      <c r="H31" s="168"/>
      <c r="I31" s="169"/>
      <c r="J31" s="170"/>
      <c r="K31" s="170"/>
      <c r="L31" s="170"/>
    </row>
    <row r="32" spans="2:12" ht="15">
      <c r="B32" s="171"/>
      <c r="C32" s="188" t="s">
        <v>222</v>
      </c>
      <c r="D32" s="399">
        <v>29880</v>
      </c>
      <c r="E32" s="399">
        <v>58561</v>
      </c>
      <c r="F32" s="399">
        <v>3568</v>
      </c>
      <c r="G32" s="399">
        <v>7904</v>
      </c>
      <c r="H32" s="168"/>
      <c r="I32" s="169"/>
      <c r="J32" s="170"/>
      <c r="K32" s="170"/>
      <c r="L32" s="170"/>
    </row>
    <row r="33" spans="2:12" ht="15">
      <c r="B33" s="171"/>
      <c r="C33" s="188" t="s">
        <v>161</v>
      </c>
      <c r="D33" s="399">
        <v>-312033</v>
      </c>
      <c r="E33" s="399">
        <v>39866</v>
      </c>
      <c r="F33" s="399">
        <v>-93599</v>
      </c>
      <c r="G33" s="399">
        <v>-11198</v>
      </c>
      <c r="H33" s="168"/>
      <c r="I33" s="169"/>
      <c r="J33" s="170"/>
      <c r="K33" s="170"/>
      <c r="L33" s="170"/>
    </row>
    <row r="34" spans="2:12" ht="15">
      <c r="B34" s="171"/>
      <c r="C34" s="188" t="s">
        <v>162</v>
      </c>
      <c r="D34" s="399">
        <v>921</v>
      </c>
      <c r="E34" s="399">
        <v>91</v>
      </c>
      <c r="F34" s="399">
        <v>279</v>
      </c>
      <c r="G34" s="399">
        <v>-78728</v>
      </c>
      <c r="H34" s="168"/>
      <c r="I34" s="169"/>
      <c r="J34" s="170"/>
      <c r="K34" s="170"/>
      <c r="L34" s="170"/>
    </row>
    <row r="35" spans="2:12" ht="15">
      <c r="B35" s="171"/>
      <c r="C35" s="174"/>
      <c r="D35" s="394"/>
      <c r="E35" s="395"/>
      <c r="F35" s="395"/>
      <c r="G35" s="401"/>
      <c r="H35" s="168"/>
      <c r="I35" s="169"/>
      <c r="J35" s="170"/>
      <c r="K35" s="170"/>
      <c r="L35" s="170"/>
    </row>
    <row r="36" spans="2:12" ht="15">
      <c r="B36" s="171"/>
      <c r="C36" s="190" t="s">
        <v>163</v>
      </c>
      <c r="D36" s="399">
        <v>-106142.99999999999</v>
      </c>
      <c r="E36" s="399">
        <v>-33886.000000000044</v>
      </c>
      <c r="F36" s="399">
        <v>4610.000000000042</v>
      </c>
      <c r="G36" s="399">
        <v>-184539.00000000003</v>
      </c>
      <c r="H36" s="175"/>
      <c r="I36" s="169"/>
      <c r="J36" s="170"/>
      <c r="K36" s="170"/>
      <c r="L36" s="170"/>
    </row>
    <row r="37" spans="2:12" ht="16.5">
      <c r="B37" s="171"/>
      <c r="C37" s="189" t="s">
        <v>175</v>
      </c>
      <c r="D37" s="399">
        <v>98542.51014842991</v>
      </c>
      <c r="E37" s="399">
        <v>82301.25261842004</v>
      </c>
      <c r="F37" s="399">
        <v>41935.5436817</v>
      </c>
      <c r="G37" s="399">
        <v>44607.01101951</v>
      </c>
      <c r="H37" s="168"/>
      <c r="I37" s="169"/>
      <c r="J37" s="170"/>
      <c r="K37" s="170"/>
      <c r="L37" s="170"/>
    </row>
    <row r="38" spans="2:12" ht="15">
      <c r="B38" s="171"/>
      <c r="C38" s="188" t="s">
        <v>220</v>
      </c>
      <c r="D38" s="399">
        <v>90875.84501100001</v>
      </c>
      <c r="E38" s="399">
        <v>97314.22930199999</v>
      </c>
      <c r="F38" s="399">
        <v>43785.09894</v>
      </c>
      <c r="G38" s="399">
        <v>71580.81494199998</v>
      </c>
      <c r="H38" s="168"/>
      <c r="I38" s="169"/>
      <c r="J38" s="170"/>
      <c r="K38" s="170"/>
      <c r="L38" s="170"/>
    </row>
    <row r="39" spans="2:12" ht="15">
      <c r="B39" s="171"/>
      <c r="C39" s="174"/>
      <c r="D39" s="264"/>
      <c r="E39" s="265"/>
      <c r="F39" s="265"/>
      <c r="G39" s="402"/>
      <c r="H39" s="168"/>
      <c r="I39" s="169"/>
      <c r="J39" s="170"/>
      <c r="K39" s="170"/>
      <c r="L39" s="170"/>
    </row>
    <row r="40" spans="2:12" ht="16.5">
      <c r="B40" s="171"/>
      <c r="C40" s="189" t="s">
        <v>164</v>
      </c>
      <c r="D40" s="399">
        <v>-69570.35515942995</v>
      </c>
      <c r="E40" s="399">
        <v>-51470.481920420076</v>
      </c>
      <c r="F40" s="399">
        <v>271264.35737830005</v>
      </c>
      <c r="G40" s="399">
        <v>279473.17403849005</v>
      </c>
      <c r="H40" s="168"/>
      <c r="I40" s="169"/>
      <c r="J40" s="170"/>
      <c r="K40" s="170"/>
      <c r="L40" s="170"/>
    </row>
    <row r="41" spans="2:12" ht="16.5">
      <c r="B41" s="171"/>
      <c r="C41" s="189" t="s">
        <v>165</v>
      </c>
      <c r="D41" s="399">
        <v>0</v>
      </c>
      <c r="E41" s="399">
        <v>5425.000000000001</v>
      </c>
      <c r="F41" s="399">
        <v>1500</v>
      </c>
      <c r="G41" s="399">
        <v>0</v>
      </c>
      <c r="H41" s="168"/>
      <c r="I41" s="169"/>
      <c r="J41" s="170"/>
      <c r="K41" s="170"/>
      <c r="L41" s="170"/>
    </row>
    <row r="42" spans="2:12" ht="15">
      <c r="B42" s="171"/>
      <c r="C42" s="189" t="s">
        <v>221</v>
      </c>
      <c r="D42" s="399">
        <v>0</v>
      </c>
      <c r="E42" s="399">
        <v>0</v>
      </c>
      <c r="F42" s="399">
        <v>0</v>
      </c>
      <c r="G42" s="399">
        <v>0</v>
      </c>
      <c r="H42" s="168"/>
      <c r="I42" s="169"/>
      <c r="J42" s="170"/>
      <c r="K42" s="170"/>
      <c r="L42" s="170"/>
    </row>
    <row r="43" spans="2:12" ht="15">
      <c r="B43" s="171"/>
      <c r="C43" s="174"/>
      <c r="D43" s="263"/>
      <c r="E43" s="261"/>
      <c r="F43" s="261"/>
      <c r="G43" s="262"/>
      <c r="H43" s="168"/>
      <c r="I43" s="169"/>
      <c r="J43" s="170"/>
      <c r="K43" s="170"/>
      <c r="L43" s="170"/>
    </row>
    <row r="44" spans="2:12" ht="15.75">
      <c r="B44" s="171"/>
      <c r="C44" s="191" t="s">
        <v>75</v>
      </c>
      <c r="D44" s="399">
        <v>-28655.9037619999</v>
      </c>
      <c r="E44" s="399">
        <v>-4283.936357001222</v>
      </c>
      <c r="F44" s="399">
        <v>29809.999999999884</v>
      </c>
      <c r="G44" s="399">
        <v>-26711.309761898476</v>
      </c>
      <c r="H44" s="168"/>
      <c r="I44" s="169"/>
      <c r="J44" s="170"/>
      <c r="K44" s="170"/>
      <c r="L44" s="170"/>
    </row>
    <row r="45" spans="2:12" ht="15">
      <c r="B45" s="171"/>
      <c r="C45" s="192" t="s">
        <v>155</v>
      </c>
      <c r="D45" s="399">
        <v>-28655.9037619999</v>
      </c>
      <c r="E45" s="399">
        <v>-4283.936357001222</v>
      </c>
      <c r="F45" s="399">
        <v>29809.999999999884</v>
      </c>
      <c r="G45" s="399">
        <v>-26711.309761898476</v>
      </c>
      <c r="H45" s="168"/>
      <c r="I45" s="169"/>
      <c r="J45" s="170"/>
      <c r="K45" s="170"/>
      <c r="L45" s="170"/>
    </row>
    <row r="46" spans="2:12" ht="15">
      <c r="B46" s="171"/>
      <c r="C46" s="189" t="s">
        <v>127</v>
      </c>
      <c r="D46" s="399">
        <v>0</v>
      </c>
      <c r="E46" s="399">
        <v>0</v>
      </c>
      <c r="F46" s="399">
        <v>0</v>
      </c>
      <c r="G46" s="399">
        <v>0</v>
      </c>
      <c r="H46" s="168"/>
      <c r="I46" s="169"/>
      <c r="J46" s="170"/>
      <c r="K46" s="170"/>
      <c r="L46" s="170"/>
    </row>
    <row r="47" spans="2:12" ht="15.75" thickBot="1">
      <c r="B47" s="171"/>
      <c r="C47" s="173"/>
      <c r="D47" s="394"/>
      <c r="E47" s="395"/>
      <c r="F47" s="395"/>
      <c r="G47" s="396"/>
      <c r="H47" s="406"/>
      <c r="I47" s="169"/>
      <c r="J47" s="170"/>
      <c r="K47" s="170"/>
      <c r="L47" s="170"/>
    </row>
    <row r="48" spans="2:12" ht="18.75" thickBot="1" thickTop="1">
      <c r="B48" s="171"/>
      <c r="C48" s="221" t="s">
        <v>78</v>
      </c>
      <c r="D48" s="421">
        <v>830169</v>
      </c>
      <c r="E48" s="421">
        <v>1458625</v>
      </c>
      <c r="F48" s="421">
        <v>2029399</v>
      </c>
      <c r="G48" s="421">
        <v>949958</v>
      </c>
      <c r="H48" s="407"/>
      <c r="I48" s="169"/>
      <c r="J48" s="170"/>
      <c r="K48" s="170"/>
      <c r="L48" s="170"/>
    </row>
    <row r="49" spans="2:12" ht="17.25" thickBot="1" thickTop="1">
      <c r="B49" s="12"/>
      <c r="C49" s="177"/>
      <c r="D49" s="387"/>
      <c r="E49" s="388"/>
      <c r="F49" s="388"/>
      <c r="G49" s="389"/>
      <c r="H49" s="408"/>
      <c r="I49" s="81"/>
      <c r="J49" s="2"/>
      <c r="K49" s="2"/>
      <c r="L49" s="2"/>
    </row>
    <row r="50" spans="2:12" ht="17.25" thickBot="1" thickTop="1">
      <c r="B50" s="12"/>
      <c r="C50" s="197"/>
      <c r="D50" s="403"/>
      <c r="E50" s="301"/>
      <c r="F50" s="301"/>
      <c r="G50" s="404"/>
      <c r="H50" s="409"/>
      <c r="I50" s="81"/>
      <c r="J50" s="2"/>
      <c r="K50" s="2"/>
      <c r="L50" s="2"/>
    </row>
    <row r="51" spans="2:12" ht="17.25" thickBot="1" thickTop="1">
      <c r="B51" s="12"/>
      <c r="C51" s="222" t="s">
        <v>79</v>
      </c>
      <c r="D51" s="421">
        <v>27174115</v>
      </c>
      <c r="E51" s="421">
        <v>28575250</v>
      </c>
      <c r="F51" s="421">
        <v>30660372</v>
      </c>
      <c r="G51" s="421">
        <v>31475810</v>
      </c>
      <c r="H51" s="92"/>
      <c r="I51" s="81"/>
      <c r="J51" s="2"/>
      <c r="K51" s="2"/>
      <c r="L51" s="2"/>
    </row>
    <row r="52" spans="2:12" ht="17.25" thickTop="1">
      <c r="B52" s="12"/>
      <c r="C52" s="188" t="s">
        <v>128</v>
      </c>
      <c r="D52" s="399">
        <v>27294837</v>
      </c>
      <c r="E52" s="399">
        <v>28753462</v>
      </c>
      <c r="F52" s="399">
        <v>30782861</v>
      </c>
      <c r="G52" s="399">
        <v>31732819</v>
      </c>
      <c r="H52" s="86"/>
      <c r="I52" s="81"/>
      <c r="J52" s="2"/>
      <c r="K52" s="2"/>
      <c r="L52" s="2"/>
    </row>
    <row r="53" spans="2:12" ht="16.5" customHeight="1">
      <c r="B53" s="12"/>
      <c r="C53" s="223" t="s">
        <v>129</v>
      </c>
      <c r="D53" s="399">
        <v>120722.00000000001</v>
      </c>
      <c r="E53" s="399">
        <v>178212</v>
      </c>
      <c r="F53" s="399">
        <v>122489</v>
      </c>
      <c r="G53" s="399">
        <v>257009</v>
      </c>
      <c r="H53" s="198"/>
      <c r="I53" s="81"/>
      <c r="J53" s="2"/>
      <c r="K53" s="2"/>
      <c r="L53" s="2"/>
    </row>
    <row r="54" spans="2:12" ht="15.75" thickBot="1">
      <c r="B54" s="12"/>
      <c r="C54" s="173"/>
      <c r="D54" s="83"/>
      <c r="E54" s="83"/>
      <c r="F54" s="83"/>
      <c r="G54" s="83"/>
      <c r="H54" s="199"/>
      <c r="I54" s="81"/>
      <c r="J54" s="2"/>
      <c r="K54" s="2"/>
      <c r="L54" s="2"/>
    </row>
    <row r="55" spans="2:12" ht="20.25" thickBot="1" thickTop="1">
      <c r="B55" s="12"/>
      <c r="C55" s="193" t="s">
        <v>76</v>
      </c>
      <c r="D55" s="179"/>
      <c r="E55" s="179"/>
      <c r="F55" s="179"/>
      <c r="G55" s="179"/>
      <c r="H55" s="180"/>
      <c r="I55" s="81"/>
      <c r="J55" s="2"/>
      <c r="K55" s="5"/>
      <c r="L55" s="2"/>
    </row>
    <row r="56" spans="2:12" ht="18.75" thickTop="1">
      <c r="B56" s="12"/>
      <c r="C56" s="181"/>
      <c r="D56" s="182"/>
      <c r="E56" s="183"/>
      <c r="F56" s="183"/>
      <c r="G56" s="183"/>
      <c r="H56" s="183"/>
      <c r="I56" s="81"/>
      <c r="J56" s="2"/>
      <c r="K56" s="5"/>
      <c r="L56" s="2"/>
    </row>
    <row r="57" spans="2:12" ht="15.75">
      <c r="B57" s="12"/>
      <c r="C57" s="50" t="s">
        <v>115</v>
      </c>
      <c r="E57" s="1"/>
      <c r="F57" s="1"/>
      <c r="G57" s="5"/>
      <c r="H57" s="5" t="s">
        <v>116</v>
      </c>
      <c r="I57" s="81"/>
      <c r="J57" s="2"/>
      <c r="K57" s="5"/>
      <c r="L57" s="2"/>
    </row>
    <row r="58" spans="2:12" ht="15.75">
      <c r="B58" s="12"/>
      <c r="C58" s="94" t="s">
        <v>120</v>
      </c>
      <c r="E58" s="1"/>
      <c r="F58" s="1"/>
      <c r="H58" s="194" t="s">
        <v>118</v>
      </c>
      <c r="I58" s="81"/>
      <c r="J58" s="2"/>
      <c r="K58" s="5"/>
      <c r="L58" s="2"/>
    </row>
    <row r="59" spans="2:12" ht="15.75">
      <c r="B59" s="12"/>
      <c r="C59" s="94" t="s">
        <v>119</v>
      </c>
      <c r="E59" s="1"/>
      <c r="F59" s="1"/>
      <c r="H59" s="1"/>
      <c r="I59" s="81"/>
      <c r="J59" s="2"/>
      <c r="K59" s="5"/>
      <c r="L59" s="2"/>
    </row>
    <row r="60" spans="2:12" ht="16.5" thickBot="1">
      <c r="B60" s="113"/>
      <c r="C60" s="184"/>
      <c r="D60" s="200"/>
      <c r="E60" s="201"/>
      <c r="F60" s="201"/>
      <c r="G60" s="201"/>
      <c r="H60" s="201"/>
      <c r="I60" s="97"/>
      <c r="J60" s="2"/>
      <c r="K60" s="5"/>
      <c r="L60" s="2"/>
    </row>
    <row r="61" spans="2:12" ht="16.5" thickTop="1">
      <c r="B61" s="185"/>
      <c r="C61" s="94"/>
      <c r="D61" s="194"/>
      <c r="E61" s="194"/>
      <c r="F61" s="194"/>
      <c r="G61" s="194"/>
      <c r="H61" s="194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61"/>
  <sheetViews>
    <sheetView showGridLines="0" zoomScalePageLayoutView="0" workbookViewId="0" topLeftCell="B1">
      <selection activeCell="A1" sqref="A1"/>
    </sheetView>
  </sheetViews>
  <sheetFormatPr defaultColWidth="8.88671875" defaultRowHeight="15"/>
  <cols>
    <col min="1" max="1" width="0" style="0" hidden="1" customWidth="1"/>
    <col min="3" max="3" width="74.6640625" style="0" customWidth="1"/>
    <col min="8" max="8" width="84.10546875" style="0" customWidth="1"/>
  </cols>
  <sheetData>
    <row r="1" spans="2:9" ht="15">
      <c r="B1" s="2"/>
      <c r="C1" s="98"/>
      <c r="D1" s="2"/>
      <c r="E1" s="2"/>
      <c r="F1" s="2"/>
      <c r="G1" s="2"/>
      <c r="H1" s="2"/>
      <c r="I1" s="2"/>
    </row>
    <row r="2" spans="2:9" ht="18">
      <c r="B2" s="99" t="s">
        <v>11</v>
      </c>
      <c r="C2" s="164" t="s">
        <v>226</v>
      </c>
      <c r="D2" s="3"/>
      <c r="E2" s="2"/>
      <c r="F2" s="2"/>
      <c r="G2" s="2"/>
      <c r="H2" s="2"/>
      <c r="I2" s="2"/>
    </row>
    <row r="3" spans="2:9" ht="18">
      <c r="B3" s="99"/>
      <c r="C3" s="164" t="s">
        <v>230</v>
      </c>
      <c r="D3" s="3"/>
      <c r="E3" s="2"/>
      <c r="F3" s="2"/>
      <c r="G3" s="2"/>
      <c r="H3" s="2"/>
      <c r="I3" s="2"/>
    </row>
    <row r="4" spans="2:9" ht="16.5" thickBot="1">
      <c r="B4" s="99"/>
      <c r="C4" s="93"/>
      <c r="D4" s="120"/>
      <c r="E4" s="2"/>
      <c r="F4" s="2"/>
      <c r="G4" s="2"/>
      <c r="H4" s="2"/>
      <c r="I4" s="2"/>
    </row>
    <row r="5" spans="2:9" ht="15.75" thickTop="1">
      <c r="B5" s="100"/>
      <c r="C5" s="63"/>
      <c r="D5" s="64"/>
      <c r="E5" s="64"/>
      <c r="F5" s="64"/>
      <c r="G5" s="65"/>
      <c r="H5" s="65"/>
      <c r="I5" s="66"/>
    </row>
    <row r="6" spans="2:9" ht="15">
      <c r="B6" s="12"/>
      <c r="C6" s="150" t="s">
        <v>17</v>
      </c>
      <c r="D6" s="229"/>
      <c r="E6" s="436" t="s">
        <v>57</v>
      </c>
      <c r="F6" s="436"/>
      <c r="G6" s="231"/>
      <c r="H6" s="70"/>
      <c r="I6" s="81"/>
    </row>
    <row r="7" spans="2:9" ht="15.75">
      <c r="B7" s="12"/>
      <c r="C7" s="150" t="s">
        <v>18</v>
      </c>
      <c r="D7" s="21">
        <v>2016</v>
      </c>
      <c r="E7" s="21">
        <v>2017</v>
      </c>
      <c r="F7" s="21">
        <v>2018</v>
      </c>
      <c r="G7" s="21">
        <v>2019</v>
      </c>
      <c r="H7" s="72"/>
      <c r="I7" s="81"/>
    </row>
    <row r="8" spans="2:9" ht="15.75">
      <c r="B8" s="12"/>
      <c r="C8" s="276" t="str">
        <f>+Fedőlap!$E$13</f>
        <v>2020. március 31.</v>
      </c>
      <c r="D8" s="353"/>
      <c r="E8" s="272"/>
      <c r="F8" s="272"/>
      <c r="G8" s="273"/>
      <c r="H8" s="102"/>
      <c r="I8" s="81"/>
    </row>
    <row r="9" spans="2:9" ht="16.5" thickBot="1">
      <c r="B9" s="12"/>
      <c r="C9" s="75"/>
      <c r="D9" s="354"/>
      <c r="E9" s="20"/>
      <c r="F9" s="20"/>
      <c r="G9" s="355"/>
      <c r="H9" s="166"/>
      <c r="I9" s="81"/>
    </row>
    <row r="10" spans="2:9" ht="17.25" thickBot="1" thickTop="1">
      <c r="B10" s="12"/>
      <c r="C10" s="221" t="s">
        <v>77</v>
      </c>
      <c r="D10" s="356" t="s">
        <v>3</v>
      </c>
      <c r="E10" s="302" t="s">
        <v>3</v>
      </c>
      <c r="F10" s="302" t="s">
        <v>3</v>
      </c>
      <c r="G10" s="357" t="s">
        <v>3</v>
      </c>
      <c r="H10" s="92"/>
      <c r="I10" s="81"/>
    </row>
    <row r="11" spans="2:9" ht="15.75" thickTop="1">
      <c r="B11" s="12"/>
      <c r="C11" s="87"/>
      <c r="D11" s="358"/>
      <c r="E11" s="303"/>
      <c r="F11" s="303"/>
      <c r="G11" s="359"/>
      <c r="H11" s="84"/>
      <c r="I11" s="81"/>
    </row>
    <row r="12" spans="2:9" ht="17.25">
      <c r="B12" s="167"/>
      <c r="C12" s="352" t="s">
        <v>158</v>
      </c>
      <c r="D12" s="360" t="s">
        <v>3</v>
      </c>
      <c r="E12" s="304" t="s">
        <v>3</v>
      </c>
      <c r="F12" s="304" t="s">
        <v>3</v>
      </c>
      <c r="G12" s="361" t="s">
        <v>3</v>
      </c>
      <c r="H12" s="168"/>
      <c r="I12" s="169"/>
    </row>
    <row r="13" spans="2:9" ht="15">
      <c r="B13" s="171"/>
      <c r="C13" s="188" t="s">
        <v>121</v>
      </c>
      <c r="D13" s="362" t="s">
        <v>3</v>
      </c>
      <c r="E13" s="305" t="s">
        <v>3</v>
      </c>
      <c r="F13" s="305" t="s">
        <v>3</v>
      </c>
      <c r="G13" s="363" t="s">
        <v>3</v>
      </c>
      <c r="H13" s="168"/>
      <c r="I13" s="169"/>
    </row>
    <row r="14" spans="2:9" ht="15">
      <c r="B14" s="171"/>
      <c r="C14" s="188" t="s">
        <v>122</v>
      </c>
      <c r="D14" s="362" t="s">
        <v>3</v>
      </c>
      <c r="E14" s="305" t="s">
        <v>3</v>
      </c>
      <c r="F14" s="305" t="s">
        <v>3</v>
      </c>
      <c r="G14" s="363" t="s">
        <v>3</v>
      </c>
      <c r="H14" s="168"/>
      <c r="I14" s="169"/>
    </row>
    <row r="15" spans="2:9" ht="15">
      <c r="B15" s="171"/>
      <c r="C15" s="188" t="s">
        <v>123</v>
      </c>
      <c r="D15" s="362" t="s">
        <v>3</v>
      </c>
      <c r="E15" s="305" t="s">
        <v>3</v>
      </c>
      <c r="F15" s="305" t="s">
        <v>3</v>
      </c>
      <c r="G15" s="363" t="s">
        <v>3</v>
      </c>
      <c r="H15" s="168"/>
      <c r="I15" s="169"/>
    </row>
    <row r="16" spans="2:9" ht="15">
      <c r="B16" s="171"/>
      <c r="C16" s="188" t="s">
        <v>70</v>
      </c>
      <c r="D16" s="364" t="s">
        <v>3</v>
      </c>
      <c r="E16" s="306" t="s">
        <v>3</v>
      </c>
      <c r="F16" s="306" t="s">
        <v>3</v>
      </c>
      <c r="G16" s="365" t="s">
        <v>3</v>
      </c>
      <c r="H16" s="168"/>
      <c r="I16" s="169"/>
    </row>
    <row r="17" spans="2:9" ht="15">
      <c r="B17" s="171"/>
      <c r="C17" s="188" t="s">
        <v>71</v>
      </c>
      <c r="D17" s="364" t="s">
        <v>3</v>
      </c>
      <c r="E17" s="306" t="s">
        <v>3</v>
      </c>
      <c r="F17" s="306" t="s">
        <v>3</v>
      </c>
      <c r="G17" s="365" t="s">
        <v>3</v>
      </c>
      <c r="H17" s="168"/>
      <c r="I17" s="169"/>
    </row>
    <row r="18" spans="2:9" ht="15">
      <c r="B18" s="171"/>
      <c r="C18" s="188" t="s">
        <v>124</v>
      </c>
      <c r="D18" s="362" t="s">
        <v>3</v>
      </c>
      <c r="E18" s="305" t="s">
        <v>3</v>
      </c>
      <c r="F18" s="305" t="s">
        <v>3</v>
      </c>
      <c r="G18" s="363" t="s">
        <v>3</v>
      </c>
      <c r="H18" s="168"/>
      <c r="I18" s="169"/>
    </row>
    <row r="19" spans="2:9" ht="15">
      <c r="B19" s="171"/>
      <c r="C19" s="188" t="s">
        <v>125</v>
      </c>
      <c r="D19" s="362" t="s">
        <v>3</v>
      </c>
      <c r="E19" s="305" t="s">
        <v>3</v>
      </c>
      <c r="F19" s="305" t="s">
        <v>3</v>
      </c>
      <c r="G19" s="363" t="s">
        <v>3</v>
      </c>
      <c r="H19" s="168"/>
      <c r="I19" s="169"/>
    </row>
    <row r="20" spans="2:9" ht="15">
      <c r="B20" s="171"/>
      <c r="C20" s="188" t="s">
        <v>70</v>
      </c>
      <c r="D20" s="364" t="s">
        <v>3</v>
      </c>
      <c r="E20" s="306" t="s">
        <v>3</v>
      </c>
      <c r="F20" s="306" t="s">
        <v>3</v>
      </c>
      <c r="G20" s="365" t="s">
        <v>3</v>
      </c>
      <c r="H20" s="168"/>
      <c r="I20" s="169"/>
    </row>
    <row r="21" spans="2:9" ht="15">
      <c r="B21" s="171"/>
      <c r="C21" s="188" t="s">
        <v>71</v>
      </c>
      <c r="D21" s="364" t="s">
        <v>3</v>
      </c>
      <c r="E21" s="306" t="s">
        <v>3</v>
      </c>
      <c r="F21" s="306" t="s">
        <v>3</v>
      </c>
      <c r="G21" s="365" t="s">
        <v>3</v>
      </c>
      <c r="H21" s="168"/>
      <c r="I21" s="169"/>
    </row>
    <row r="22" spans="2:9" ht="15">
      <c r="B22" s="171"/>
      <c r="C22" s="188" t="s">
        <v>126</v>
      </c>
      <c r="D22" s="362" t="s">
        <v>3</v>
      </c>
      <c r="E22" s="305" t="s">
        <v>3</v>
      </c>
      <c r="F22" s="305" t="s">
        <v>3</v>
      </c>
      <c r="G22" s="363" t="s">
        <v>3</v>
      </c>
      <c r="H22" s="168"/>
      <c r="I22" s="169"/>
    </row>
    <row r="23" spans="2:9" ht="15">
      <c r="B23" s="171"/>
      <c r="C23" s="188" t="s">
        <v>218</v>
      </c>
      <c r="D23" s="362" t="s">
        <v>3</v>
      </c>
      <c r="E23" s="305" t="s">
        <v>3</v>
      </c>
      <c r="F23" s="305" t="s">
        <v>3</v>
      </c>
      <c r="G23" s="363" t="s">
        <v>3</v>
      </c>
      <c r="H23" s="168"/>
      <c r="I23" s="169"/>
    </row>
    <row r="24" spans="2:9" ht="15">
      <c r="B24" s="171"/>
      <c r="C24" s="253" t="s">
        <v>219</v>
      </c>
      <c r="D24" s="362" t="s">
        <v>3</v>
      </c>
      <c r="E24" s="305" t="s">
        <v>3</v>
      </c>
      <c r="F24" s="305" t="s">
        <v>3</v>
      </c>
      <c r="G24" s="363" t="s">
        <v>3</v>
      </c>
      <c r="H24" s="168"/>
      <c r="I24" s="169"/>
    </row>
    <row r="25" spans="2:9" ht="15">
      <c r="B25" s="171"/>
      <c r="C25" s="188" t="s">
        <v>73</v>
      </c>
      <c r="D25" s="364" t="s">
        <v>3</v>
      </c>
      <c r="E25" s="306" t="s">
        <v>3</v>
      </c>
      <c r="F25" s="306" t="s">
        <v>3</v>
      </c>
      <c r="G25" s="365" t="s">
        <v>3</v>
      </c>
      <c r="H25" s="168"/>
      <c r="I25" s="169"/>
    </row>
    <row r="26" spans="2:9" ht="15">
      <c r="B26" s="171"/>
      <c r="C26" s="188" t="s">
        <v>74</v>
      </c>
      <c r="D26" s="364" t="s">
        <v>3</v>
      </c>
      <c r="E26" s="306" t="s">
        <v>3</v>
      </c>
      <c r="F26" s="306" t="s">
        <v>3</v>
      </c>
      <c r="G26" s="365" t="s">
        <v>3</v>
      </c>
      <c r="H26" s="168"/>
      <c r="I26" s="169"/>
    </row>
    <row r="27" spans="2:9" ht="15">
      <c r="B27" s="171"/>
      <c r="C27" s="188" t="s">
        <v>154</v>
      </c>
      <c r="D27" s="362" t="s">
        <v>3</v>
      </c>
      <c r="E27" s="305" t="s">
        <v>3</v>
      </c>
      <c r="F27" s="305" t="s">
        <v>3</v>
      </c>
      <c r="G27" s="363" t="s">
        <v>3</v>
      </c>
      <c r="H27" s="168"/>
      <c r="I27" s="169"/>
    </row>
    <row r="28" spans="2:9" ht="15">
      <c r="B28" s="171"/>
      <c r="C28" s="188" t="s">
        <v>160</v>
      </c>
      <c r="D28" s="362" t="s">
        <v>3</v>
      </c>
      <c r="E28" s="305" t="s">
        <v>3</v>
      </c>
      <c r="F28" s="305" t="s">
        <v>3</v>
      </c>
      <c r="G28" s="363" t="s">
        <v>3</v>
      </c>
      <c r="H28" s="168"/>
      <c r="I28" s="169"/>
    </row>
    <row r="29" spans="2:9" ht="15">
      <c r="B29" s="171"/>
      <c r="C29" s="188" t="s">
        <v>153</v>
      </c>
      <c r="D29" s="366" t="s">
        <v>3</v>
      </c>
      <c r="E29" s="367" t="s">
        <v>3</v>
      </c>
      <c r="F29" s="367" t="s">
        <v>3</v>
      </c>
      <c r="G29" s="368" t="s">
        <v>3</v>
      </c>
      <c r="H29" s="168"/>
      <c r="I29" s="169"/>
    </row>
    <row r="30" spans="2:9" ht="15">
      <c r="B30" s="171"/>
      <c r="C30" s="173"/>
      <c r="D30" s="377"/>
      <c r="E30" s="378"/>
      <c r="F30" s="378"/>
      <c r="G30" s="379"/>
      <c r="H30" s="168"/>
      <c r="I30" s="169"/>
    </row>
    <row r="31" spans="2:9" ht="15.75">
      <c r="B31" s="171"/>
      <c r="C31" s="369" t="s">
        <v>113</v>
      </c>
      <c r="D31" s="370" t="s">
        <v>3</v>
      </c>
      <c r="E31" s="371" t="s">
        <v>3</v>
      </c>
      <c r="F31" s="371" t="s">
        <v>3</v>
      </c>
      <c r="G31" s="372" t="s">
        <v>3</v>
      </c>
      <c r="H31" s="168"/>
      <c r="I31" s="169"/>
    </row>
    <row r="32" spans="2:9" ht="15">
      <c r="B32" s="171"/>
      <c r="C32" s="188" t="s">
        <v>222</v>
      </c>
      <c r="D32" s="362" t="s">
        <v>3</v>
      </c>
      <c r="E32" s="305" t="s">
        <v>3</v>
      </c>
      <c r="F32" s="305" t="s">
        <v>3</v>
      </c>
      <c r="G32" s="363" t="s">
        <v>3</v>
      </c>
      <c r="H32" s="168"/>
      <c r="I32" s="169"/>
    </row>
    <row r="33" spans="2:9" ht="15">
      <c r="B33" s="171"/>
      <c r="C33" s="188" t="s">
        <v>161</v>
      </c>
      <c r="D33" s="362" t="s">
        <v>3</v>
      </c>
      <c r="E33" s="305" t="s">
        <v>3</v>
      </c>
      <c r="F33" s="305" t="s">
        <v>3</v>
      </c>
      <c r="G33" s="363" t="s">
        <v>3</v>
      </c>
      <c r="H33" s="168"/>
      <c r="I33" s="169"/>
    </row>
    <row r="34" spans="2:9" ht="15">
      <c r="B34" s="171"/>
      <c r="C34" s="188" t="s">
        <v>162</v>
      </c>
      <c r="D34" s="366" t="s">
        <v>3</v>
      </c>
      <c r="E34" s="367" t="s">
        <v>3</v>
      </c>
      <c r="F34" s="367" t="s">
        <v>3</v>
      </c>
      <c r="G34" s="368" t="s">
        <v>3</v>
      </c>
      <c r="H34" s="168"/>
      <c r="I34" s="169"/>
    </row>
    <row r="35" spans="2:9" ht="15">
      <c r="B35" s="171"/>
      <c r="C35" s="174"/>
      <c r="D35" s="377"/>
      <c r="E35" s="378"/>
      <c r="F35" s="378"/>
      <c r="G35" s="379"/>
      <c r="H35" s="168"/>
      <c r="I35" s="169"/>
    </row>
    <row r="36" spans="2:9" ht="15">
      <c r="B36" s="171"/>
      <c r="C36" s="190" t="s">
        <v>163</v>
      </c>
      <c r="D36" s="374" t="s">
        <v>3</v>
      </c>
      <c r="E36" s="375" t="s">
        <v>3</v>
      </c>
      <c r="F36" s="375" t="s">
        <v>3</v>
      </c>
      <c r="G36" s="376" t="s">
        <v>3</v>
      </c>
      <c r="H36" s="175"/>
      <c r="I36" s="169"/>
    </row>
    <row r="37" spans="2:9" ht="16.5">
      <c r="B37" s="171"/>
      <c r="C37" s="373" t="s">
        <v>175</v>
      </c>
      <c r="D37" s="362" t="s">
        <v>3</v>
      </c>
      <c r="E37" s="305" t="s">
        <v>3</v>
      </c>
      <c r="F37" s="305" t="s">
        <v>3</v>
      </c>
      <c r="G37" s="363" t="s">
        <v>3</v>
      </c>
      <c r="H37" s="168"/>
      <c r="I37" s="169"/>
    </row>
    <row r="38" spans="2:9" ht="15">
      <c r="B38" s="171"/>
      <c r="C38" s="188" t="s">
        <v>220</v>
      </c>
      <c r="D38" s="366" t="s">
        <v>3</v>
      </c>
      <c r="E38" s="367" t="s">
        <v>3</v>
      </c>
      <c r="F38" s="367" t="s">
        <v>3</v>
      </c>
      <c r="G38" s="368" t="s">
        <v>3</v>
      </c>
      <c r="H38" s="168"/>
      <c r="I38" s="169"/>
    </row>
    <row r="39" spans="2:9" ht="15">
      <c r="B39" s="171"/>
      <c r="C39" s="174"/>
      <c r="D39" s="377"/>
      <c r="E39" s="378"/>
      <c r="F39" s="378"/>
      <c r="G39" s="379"/>
      <c r="H39" s="168"/>
      <c r="I39" s="169"/>
    </row>
    <row r="40" spans="2:9" ht="16.5">
      <c r="B40" s="171"/>
      <c r="C40" s="373" t="s">
        <v>164</v>
      </c>
      <c r="D40" s="374" t="s">
        <v>3</v>
      </c>
      <c r="E40" s="375" t="s">
        <v>3</v>
      </c>
      <c r="F40" s="375" t="s">
        <v>3</v>
      </c>
      <c r="G40" s="376" t="s">
        <v>3</v>
      </c>
      <c r="H40" s="168"/>
      <c r="I40" s="169"/>
    </row>
    <row r="41" spans="2:9" ht="16.5">
      <c r="B41" s="171"/>
      <c r="C41" s="373" t="s">
        <v>165</v>
      </c>
      <c r="D41" s="362" t="s">
        <v>3</v>
      </c>
      <c r="E41" s="305" t="s">
        <v>3</v>
      </c>
      <c r="F41" s="305" t="s">
        <v>3</v>
      </c>
      <c r="G41" s="363" t="s">
        <v>3</v>
      </c>
      <c r="H41" s="168"/>
      <c r="I41" s="169"/>
    </row>
    <row r="42" spans="2:9" ht="15">
      <c r="B42" s="171"/>
      <c r="C42" s="373" t="s">
        <v>221</v>
      </c>
      <c r="D42" s="366" t="s">
        <v>3</v>
      </c>
      <c r="E42" s="367" t="s">
        <v>3</v>
      </c>
      <c r="F42" s="367" t="s">
        <v>3</v>
      </c>
      <c r="G42" s="368" t="s">
        <v>3</v>
      </c>
      <c r="H42" s="168"/>
      <c r="I42" s="169"/>
    </row>
    <row r="43" spans="2:9" ht="15">
      <c r="B43" s="171"/>
      <c r="C43" s="174"/>
      <c r="D43" s="377"/>
      <c r="E43" s="378"/>
      <c r="F43" s="378"/>
      <c r="G43" s="379"/>
      <c r="H43" s="168"/>
      <c r="I43" s="169"/>
    </row>
    <row r="44" spans="2:9" ht="15.75">
      <c r="B44" s="171"/>
      <c r="C44" s="191" t="s">
        <v>75</v>
      </c>
      <c r="D44" s="425" t="s">
        <v>3</v>
      </c>
      <c r="E44" s="426" t="s">
        <v>3</v>
      </c>
      <c r="F44" s="426" t="s">
        <v>3</v>
      </c>
      <c r="G44" s="427" t="s">
        <v>3</v>
      </c>
      <c r="H44" s="168"/>
      <c r="I44" s="169"/>
    </row>
    <row r="45" spans="2:9" ht="15">
      <c r="B45" s="171"/>
      <c r="C45" s="380" t="s">
        <v>155</v>
      </c>
      <c r="D45" s="428" t="s">
        <v>3</v>
      </c>
      <c r="E45" s="429" t="s">
        <v>3</v>
      </c>
      <c r="F45" s="429" t="s">
        <v>3</v>
      </c>
      <c r="G45" s="430" t="s">
        <v>3</v>
      </c>
      <c r="H45" s="168"/>
      <c r="I45" s="169"/>
    </row>
    <row r="46" spans="2:9" ht="15">
      <c r="B46" s="171"/>
      <c r="C46" s="373" t="s">
        <v>127</v>
      </c>
      <c r="D46" s="431" t="s">
        <v>3</v>
      </c>
      <c r="E46" s="432" t="s">
        <v>3</v>
      </c>
      <c r="F46" s="432" t="s">
        <v>3</v>
      </c>
      <c r="G46" s="433" t="s">
        <v>3</v>
      </c>
      <c r="H46" s="168"/>
      <c r="I46" s="169"/>
    </row>
    <row r="47" spans="2:9" ht="15.75" thickBot="1">
      <c r="B47" s="12"/>
      <c r="C47" s="173"/>
      <c r="D47" s="381"/>
      <c r="E47" s="382"/>
      <c r="F47" s="382"/>
      <c r="G47" s="383"/>
      <c r="H47" s="195"/>
      <c r="I47" s="81"/>
    </row>
    <row r="48" spans="2:9" ht="18.75" thickBot="1" thickTop="1">
      <c r="B48" s="12"/>
      <c r="C48" s="221" t="s">
        <v>78</v>
      </c>
      <c r="D48" s="384" t="s">
        <v>3</v>
      </c>
      <c r="E48" s="385" t="s">
        <v>3</v>
      </c>
      <c r="F48" s="385" t="s">
        <v>3</v>
      </c>
      <c r="G48" s="386" t="s">
        <v>3</v>
      </c>
      <c r="H48" s="176"/>
      <c r="I48" s="81"/>
    </row>
    <row r="49" spans="2:9" ht="17.25" thickBot="1" thickTop="1">
      <c r="B49" s="12"/>
      <c r="C49" s="177"/>
      <c r="D49" s="387"/>
      <c r="E49" s="388"/>
      <c r="F49" s="388"/>
      <c r="G49" s="389"/>
      <c r="H49" s="196"/>
      <c r="I49" s="81"/>
    </row>
    <row r="50" spans="2:9" ht="17.25" thickBot="1" thickTop="1">
      <c r="B50" s="12"/>
      <c r="C50" s="197"/>
      <c r="D50" s="390"/>
      <c r="E50" s="391"/>
      <c r="F50" s="391"/>
      <c r="G50" s="392"/>
      <c r="H50" s="283"/>
      <c r="I50" s="81"/>
    </row>
    <row r="51" spans="2:9" ht="17.25" thickBot="1" thickTop="1">
      <c r="B51" s="12"/>
      <c r="C51" s="222" t="s">
        <v>79</v>
      </c>
      <c r="D51" s="374" t="s">
        <v>3</v>
      </c>
      <c r="E51" s="375" t="s">
        <v>3</v>
      </c>
      <c r="F51" s="375" t="s">
        <v>3</v>
      </c>
      <c r="G51" s="376" t="s">
        <v>3</v>
      </c>
      <c r="H51" s="284"/>
      <c r="I51" s="81"/>
    </row>
    <row r="52" spans="2:9" ht="17.25" thickTop="1">
      <c r="B52" s="12"/>
      <c r="C52" s="188" t="s">
        <v>128</v>
      </c>
      <c r="D52" s="362" t="s">
        <v>3</v>
      </c>
      <c r="E52" s="305" t="s">
        <v>3</v>
      </c>
      <c r="F52" s="305" t="s">
        <v>3</v>
      </c>
      <c r="G52" s="363" t="s">
        <v>3</v>
      </c>
      <c r="H52" s="285"/>
      <c r="I52" s="81"/>
    </row>
    <row r="53" spans="2:9" ht="16.5">
      <c r="B53" s="12"/>
      <c r="C53" s="223" t="s">
        <v>129</v>
      </c>
      <c r="D53" s="366" t="s">
        <v>3</v>
      </c>
      <c r="E53" s="367" t="s">
        <v>3</v>
      </c>
      <c r="F53" s="367" t="s">
        <v>3</v>
      </c>
      <c r="G53" s="368" t="s">
        <v>3</v>
      </c>
      <c r="H53" s="286"/>
      <c r="I53" s="81"/>
    </row>
    <row r="54" spans="2:9" ht="15.75" thickBot="1">
      <c r="B54" s="12"/>
      <c r="C54" s="173"/>
      <c r="D54" s="83"/>
      <c r="E54" s="83"/>
      <c r="F54" s="83"/>
      <c r="G54" s="83"/>
      <c r="H54" s="199"/>
      <c r="I54" s="81"/>
    </row>
    <row r="55" spans="2:9" ht="20.25" thickBot="1" thickTop="1">
      <c r="B55" s="12"/>
      <c r="C55" s="193" t="s">
        <v>76</v>
      </c>
      <c r="D55" s="179"/>
      <c r="E55" s="179"/>
      <c r="F55" s="179"/>
      <c r="G55" s="179"/>
      <c r="H55" s="180"/>
      <c r="I55" s="81"/>
    </row>
    <row r="56" spans="2:9" ht="18.75" thickTop="1">
      <c r="B56" s="12"/>
      <c r="C56" s="181"/>
      <c r="D56" s="182"/>
      <c r="E56" s="183"/>
      <c r="F56" s="183"/>
      <c r="G56" s="183"/>
      <c r="H56" s="183"/>
      <c r="I56" s="81"/>
    </row>
    <row r="57" spans="2:9" ht="15.75">
      <c r="B57" s="12"/>
      <c r="C57" s="50" t="s">
        <v>115</v>
      </c>
      <c r="E57" s="1"/>
      <c r="F57" s="1"/>
      <c r="G57" s="5"/>
      <c r="H57" s="5" t="s">
        <v>116</v>
      </c>
      <c r="I57" s="81"/>
    </row>
    <row r="58" spans="2:9" ht="15.75">
      <c r="B58" s="12"/>
      <c r="C58" s="94" t="s">
        <v>120</v>
      </c>
      <c r="E58" s="1"/>
      <c r="F58" s="1"/>
      <c r="H58" s="194" t="s">
        <v>118</v>
      </c>
      <c r="I58" s="81"/>
    </row>
    <row r="59" spans="2:9" ht="15.75">
      <c r="B59" s="12"/>
      <c r="C59" s="94" t="s">
        <v>119</v>
      </c>
      <c r="E59" s="1"/>
      <c r="F59" s="1"/>
      <c r="H59" s="1"/>
      <c r="I59" s="81"/>
    </row>
    <row r="60" spans="2:9" ht="15.75" thickBot="1">
      <c r="B60" s="113"/>
      <c r="C60" s="184"/>
      <c r="D60" s="200"/>
      <c r="E60" s="201"/>
      <c r="F60" s="201"/>
      <c r="G60" s="201"/>
      <c r="H60" s="201"/>
      <c r="I60" s="97"/>
    </row>
    <row r="61" spans="3:8" ht="16.5" thickTop="1">
      <c r="C61" s="94"/>
      <c r="D61" s="194"/>
      <c r="E61" s="194"/>
      <c r="F61" s="194"/>
      <c r="G61" s="194"/>
      <c r="H61" s="194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Tóthné Perlaky Mária</cp:lastModifiedBy>
  <cp:lastPrinted>2013-09-30T11:38:41Z</cp:lastPrinted>
  <dcterms:created xsi:type="dcterms:W3CDTF">2008-10-08T08:00:27Z</dcterms:created>
  <dcterms:modified xsi:type="dcterms:W3CDTF">2020-04-22T13:52:55Z</dcterms:modified>
  <cp:category/>
  <cp:version/>
  <cp:contentType/>
  <cp:contentStatus/>
</cp:coreProperties>
</file>