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<sst xmlns="http://schemas.openxmlformats.org/spreadsheetml/2006/main" count="812" uniqueCount="254">
  <si>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</si>
  <si>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</si>
  <si>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</si>
  <si>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</si>
  <si>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</si>
  <si>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</si>
  <si>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</si>
  <si>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</si>
  <si>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</si>
  <si>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</si>
  <si>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</si>
  <si>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</si>
  <si>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</si>
  <si>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</si>
  <si>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</si>
  <si>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</si>
  <si>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</si>
  <si>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</si>
  <si>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</si>
  <si>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</si>
  <si>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</si>
  <si>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</si>
  <si>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</si>
  <si>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</si>
  <si>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</si>
  <si>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</si>
  <si>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</si>
  <si>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</si>
  <si>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</si>
  <si>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</si>
  <si>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</si>
  <si>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</si>
  <si>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</si>
  <si>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</si>
  <si>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</si>
  <si>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</si>
  <si>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</si>
  <si>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</si>
  <si>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</si>
  <si>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</si>
  <si>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</si>
  <si>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</si>
  <si>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</si>
  <si>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</si>
  <si>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</si>
  <si>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</si>
  <si>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</si>
  <si>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</si>
  <si>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</si>
  <si>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</si>
  <si>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Egyéb korrekciók (+/-) (részletesen)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</si>
  <si>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</si>
  <si>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</si>
  <si>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</si>
  <si>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</si>
  <si>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</si>
  <si>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Év</t>
  </si>
  <si>
    <t>A helyi önkormányzatok hivatalos egyenlege</t>
  </si>
  <si>
    <t>P.11-hez és P.131-hez kapcsolódóan</t>
  </si>
  <si>
    <t>A társadalombiztosítási alapok hivatalos egyenlege</t>
  </si>
  <si>
    <t>D.2-höz kapcsolódóan</t>
  </si>
  <si>
    <t>EU-tanszferekhez kapcsolódóan</t>
  </si>
  <si>
    <t>Társadalombiztosítási alapokkal szembeni követelés elengedése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</si>
  <si>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</si>
  <si>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</si>
  <si>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</si>
  <si>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</si>
  <si>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</si>
  <si>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</si>
  <si>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</si>
  <si>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</si>
  <si>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</si>
  <si>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</si>
  <si>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</si>
  <si>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</si>
  <si>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</si>
  <si>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</si>
  <si>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</si>
  <si>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</si>
  <si>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</si>
  <si>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</si>
  <si>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</si>
  <si>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</si>
  <si>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</si>
  <si>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</si>
  <si>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</si>
  <si>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</si>
  <si>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</si>
  <si>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</si>
  <si>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</si>
  <si>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</si>
  <si>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</si>
  <si>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</si>
  <si>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</si>
  <si>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</si>
  <si>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</si>
  <si>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</si>
  <si>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</si>
  <si>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</si>
  <si>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</si>
  <si>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</si>
  <si>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</si>
  <si>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</si>
  <si>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</si>
  <si>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</si>
  <si>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</si>
  <si>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</si>
  <si>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</si>
  <si>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</si>
  <si>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</si>
  <si>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</si>
  <si>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</si>
  <si>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</si>
  <si>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</si>
  <si>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</si>
  <si>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</si>
  <si>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</si>
  <si>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</si>
  <si>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</si>
  <si>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</si>
  <si>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</si>
  <si>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</si>
  <si>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</si>
  <si>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</si>
  <si>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</si>
  <si>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</si>
  <si>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</si>
  <si>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</si>
  <si>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</si>
  <si>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</si>
  <si>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</si>
  <si>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</si>
  <si>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</si>
  <si>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</si>
  <si>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</si>
  <si>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</si>
  <si>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</si>
  <si>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</si>
  <si>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</si>
  <si>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</si>
  <si>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</si>
  <si>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</si>
  <si>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</si>
  <si>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</si>
  <si>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</si>
  <si>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</si>
  <si>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</si>
  <si>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</si>
  <si>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</si>
  <si>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</si>
  <si>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</si>
  <si>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</si>
  <si>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</si>
  <si>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</si>
  <si>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Nyugdíjreform és Adósságcsökkentő Alap</t>
  </si>
  <si>
    <t>P.2-höz, D.1-hez és P.51-hez kapcsolódóan</t>
  </si>
  <si>
    <t xml:space="preserve">   Helyi önkormányzatok adósságának átvállalása</t>
  </si>
  <si>
    <t>D.61-hez kapcsolódóan</t>
  </si>
  <si>
    <t>A kormányzaton belüli transzferek időbeli eltérései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</si>
  <si>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</si>
  <si>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</si>
  <si>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</si>
  <si>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Pénzügyi és tőkeszámla közti eltérés (B.9-B.9f)*</t>
  </si>
  <si>
    <t>Pénzügyi és tőkeszámla közti eltérés  (B.9-B.9f)*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</si>
  <si>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</si>
  <si>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</si>
  <si>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</si>
  <si>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</si>
  <si>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</si>
  <si>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</si>
  <si>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</si>
  <si>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</si>
  <si>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</si>
  <si>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</si>
  <si>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</si>
  <si>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</si>
  <si>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</si>
  <si>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</si>
  <si>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</si>
  <si>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</si>
  <si>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</si>
  <si>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</si>
  <si>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</si>
  <si>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</si>
  <si>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</si>
  <si>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</si>
  <si>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</si>
  <si>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</si>
  <si>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</si>
  <si>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</si>
  <si>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</si>
  <si>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</si>
  <si>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Memorandum tétel: pénzügyi intézmények részére fizetett előleg (lakástámogatásokhoz kapcsolódóan)</t>
  </si>
  <si>
    <t>D.62-höz, D.63-hoz kapcsolódóan</t>
  </si>
  <si>
    <t>NP-hez kapcsolódóan</t>
  </si>
  <si>
    <t xml:space="preserve">   Tulajdonosi kölcsön állami vállalatok részére</t>
  </si>
  <si>
    <t>D.62-höz, D.63-höz, D.73-hoz, D.75-höz, D.76-hoz és D.92-höz kapcsolódóan</t>
  </si>
  <si>
    <t>2016: növekedési adóhitellel kapcsolatos</t>
  </si>
  <si>
    <t>D.99-hez kapcsolódóan</t>
  </si>
  <si>
    <t>beleértve 2013-tól a központi kormányzatba sorolt Szövetkezeti Hitelintézetek Integrációs Szervezete, Szanálási Alap és leányvállalatai, garancia alapok</t>
  </si>
  <si>
    <t>Dátum: 2018.03.29.</t>
  </si>
  <si>
    <t>2014: MVM Zrt (37,3 milliárd HUF), Antenna Hungária (56 milliárd HUF), MKB Bank (17,1 milliárd HUF), AVE (14 milliárd HUF), 2016: Mezőhegyes (13,1 milliárd HUF), Pavilon Projekt (17,3 milliárd HUF), 2017: Autóipari Próbapálya (15 milliárd HUF), Mezőhegyes (6,9 milliárd HUF)</t>
  </si>
  <si>
    <t>L</t>
  </si>
  <si>
    <t>cash</t>
  </si>
  <si>
    <t xml:space="preserve">3A - 3E táblák: Adatszolgáltatás a kormányzati hiány/többlet és egyéb tényezők adósságváltozásra gyakorolt hatásáról és az alszektorok adósságának konszolidációjáról (a központi kormányzat, illetve a kormányzat más alszektorai között) </t>
  </si>
  <si>
    <t>A központ által előlegként nyújtott EU-támogatásokhoz kapcsolódóan</t>
  </si>
  <si>
    <t>Megjegyzés: A gyakorlat szerint a tagállamok feladata, hogy saját nemzeti jellegzetességeikhez igazítsák a 2A, B, C és D táblákat.</t>
  </si>
  <si>
    <t>A tartományi kormányzat alszektor nettó hitelfelvétele(-)/hitelnyújtása(+) (S.1312)</t>
  </si>
  <si>
    <t>3A Tábla: Adatszolgáltatás a kormányzati hiány/többlet és egyéb tényezők adósságváltozásra gyakorolt hatásáról</t>
  </si>
  <si>
    <t xml:space="preserve">  Nem portfolióbefektetésnek minősülő részvények és egyéb tulajdonosi követelések</t>
  </si>
  <si>
    <r>
      <t xml:space="preserve">  Portfolióbefektetések, nettó</t>
    </r>
    <r>
      <rPr>
        <vertAlign val="superscript"/>
        <sz val="11"/>
        <rFont val="Arial"/>
        <family val="2"/>
      </rPr>
      <t>(2)</t>
    </r>
  </si>
  <si>
    <r>
      <t>Adósságinstrumentumok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</si>
  <si>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Adósságinstrumentum névérték feletti(+)/alatti(-) visszaváltása/visszavásárlása</t>
  </si>
  <si>
    <r>
      <t>(1) Kérjük jelezze, hogy az adatok végleges vagy előzetes számok</t>
    </r>
    <r>
      <rPr>
        <sz val="10"/>
        <color indexed="10"/>
        <rFont val="Times New Roman"/>
        <family val="1"/>
      </rPr>
      <t>.</t>
    </r>
  </si>
  <si>
    <r>
      <t>Magánnyugdíjpénztártól</t>
    </r>
    <r>
      <rPr>
        <sz val="12"/>
        <rFont val="Arial"/>
        <family val="2"/>
      </rPr>
      <t xml:space="preserve"> átvett vagyon bevételének elszámolása</t>
    </r>
  </si>
  <si>
    <t>*Kérjük, hogy figyeljen a nettó hitelfelvétel / nettó hitelnyújtás előjelére, amely konvenció szerint az 1. és 2. táblákban eltérő!</t>
  </si>
  <si>
    <r>
      <t xml:space="preserve">Bruttó </t>
    </r>
    <r>
      <rPr>
        <b/>
        <sz val="12"/>
        <rFont val="Times New Roman"/>
        <family val="1"/>
      </rPr>
      <t>állóeszköz-felhalmozás</t>
    </r>
  </si>
  <si>
    <r>
      <t xml:space="preserve">A </t>
    </r>
    <r>
      <rPr>
        <sz val="12"/>
        <rFont val="Arial"/>
        <family val="2"/>
      </rPr>
      <t>központi kormányzatba</t>
    </r>
    <r>
      <rPr>
        <sz val="12"/>
        <rFont val="Arial"/>
        <family val="2"/>
      </rPr>
      <t xml:space="preserve"> sorolt nonprofit intézmények</t>
    </r>
  </si>
  <si>
    <r>
      <t>Gripen-beszerzés</t>
    </r>
    <r>
      <rPr>
        <sz val="10"/>
        <rFont val="Arial"/>
        <family val="2"/>
      </rPr>
      <t>: pénzügyi lízing (operatív lízing helyett)</t>
    </r>
  </si>
  <si>
    <r>
      <t xml:space="preserve">Az </t>
    </r>
    <r>
      <rPr>
        <sz val="10"/>
        <rFont val="Arial"/>
        <family val="2"/>
      </rPr>
      <t>áfa</t>
    </r>
    <r>
      <rPr>
        <sz val="10"/>
        <rFont val="Arial"/>
        <family val="2"/>
      </rPr>
      <t xml:space="preserve"> elszámolhatóságával kapcsolatos Európai Bírósági ítélet nyomán EU-s bevételek csökkentése</t>
    </r>
  </si>
  <si>
    <t xml:space="preserve">   EU-finanszírozás változása (közkiadásról teljes kiadásra)</t>
  </si>
  <si>
    <r>
      <t xml:space="preserve">A </t>
    </r>
    <r>
      <rPr>
        <b/>
        <sz val="11"/>
        <rFont val="Arial"/>
        <family val="2"/>
      </rPr>
      <t xml:space="preserve">központi </t>
    </r>
    <r>
      <rPr>
        <b/>
        <sz val="11"/>
        <rFont val="Arial"/>
        <family val="2"/>
      </rPr>
      <t>kormányzat alszektor nettó hitelfelvétele(-)/hitelnyújtása(+) (S.1311)</t>
    </r>
  </si>
  <si>
    <t xml:space="preserve">  ebből: swapügyletek kamata</t>
  </si>
  <si>
    <t>Memorandum tétel: EU-transzfereken képződött és egyéb árfolyam-különbözet</t>
  </si>
  <si>
    <t>Az önkormányzat részére előlegként nyújtott EU-támogatásokhoz kapcsolódóan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</si>
  <si>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</si>
  <si>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</si>
  <si>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A központi kormányzatba sorolt vállalatok és garanciaalapok</t>
  </si>
  <si>
    <r>
      <t xml:space="preserve">  ebből: </t>
    </r>
    <r>
      <rPr>
        <sz val="12"/>
        <rFont val="Arial"/>
        <family val="2"/>
      </rPr>
      <t>swapügyletek</t>
    </r>
    <r>
      <rPr>
        <sz val="12"/>
        <rFont val="Arial"/>
        <family val="2"/>
      </rPr>
      <t xml:space="preserve"> kamata</t>
    </r>
  </si>
  <si>
    <t>A helyi önkormányzatok alszektor nettó hitelfelvétele (-)/hitelnyújtása(+) (S.1313)</t>
  </si>
  <si>
    <r>
      <t xml:space="preserve">  ebből:</t>
    </r>
    <r>
      <rPr>
        <sz val="12"/>
        <rFont val="Arial"/>
        <family val="2"/>
      </rPr>
      <t xml:space="preserve"> swapügyletek</t>
    </r>
    <r>
      <rPr>
        <sz val="12"/>
        <rFont val="Arial"/>
        <family val="2"/>
      </rPr>
      <t xml:space="preserve"> kamata</t>
    </r>
  </si>
  <si>
    <r>
      <t xml:space="preserve">Egyéb, </t>
    </r>
    <r>
      <rPr>
        <sz val="12"/>
        <rFont val="Arial"/>
        <family val="2"/>
      </rPr>
      <t>társadalombiztosítási</t>
    </r>
    <r>
      <rPr>
        <sz val="12"/>
        <rFont val="Arial"/>
        <family val="2"/>
      </rPr>
      <t xml:space="preserve"> alapokba tartozó egységek nettó hitelfelvétele (-) / hitelnyújtása (+)</t>
    </r>
  </si>
  <si>
    <r>
      <t xml:space="preserve">TB-alappal </t>
    </r>
    <r>
      <rPr>
        <sz val="12"/>
        <rFont val="Arial"/>
        <family val="2"/>
      </rPr>
      <t>szembeni tartozás elengedése</t>
    </r>
  </si>
  <si>
    <r>
      <t xml:space="preserve">A </t>
    </r>
    <r>
      <rPr>
        <b/>
        <sz val="11"/>
        <rFont val="Arial"/>
        <family val="2"/>
      </rPr>
      <t>társadalombiztosítási</t>
    </r>
    <r>
      <rPr>
        <b/>
        <sz val="11"/>
        <rFont val="Arial"/>
        <family val="2"/>
      </rPr>
      <t xml:space="preserve"> alapok alszektor nettó hitelfelvétele (-)/hitelnyújtása(+) (S.1314)</t>
    </r>
  </si>
  <si>
    <t>2D tábla: A társadalombiztosítási alapok hivatalos egyenlege és a társadalombiztosítási alapok alszektor hiánya/többlete (EDP B.9) közötti levezetés</t>
  </si>
  <si>
    <t>Pénzügyiderivatíva-kötelezettségek (-) (F.71)</t>
  </si>
  <si>
    <t xml:space="preserve">és az alszektorok adósságának konszolidációjáról (központi kormányzat) </t>
  </si>
  <si>
    <t>3B Tábla: Adatszolgáltatás a kormányzati hiány/többlet és egyéb tényezők adósságváltozásra gyakorolt hatásáról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</si>
  <si>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</si>
  <si>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</si>
  <si>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 xml:space="preserve">és az alszektorok adósságának konszolidációjáról (tartományi kormányzat) </t>
  </si>
  <si>
    <t>3C Tábla: Adatszolgáltatás a kormányzati hiány/többlet és egyéb tényezők adósságváltozásra gyakorolt hatásáról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</si>
  <si>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</si>
  <si>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</si>
  <si>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</si>
  <si>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t>3D Tábla: Adatszolgáltatás a kormányzati hiány/többlet és egyéb tényezők adósságváltozásra gyakorolt hatásáról</t>
  </si>
  <si>
    <t xml:space="preserve">és az alszektorok adósságának konszolidációjáról (helyi önkormányzatok) </t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</si>
  <si>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</si>
  <si>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t xml:space="preserve">és az alszektorok adósságának konszolidációjáról (társadalombiztosítási alapok) </t>
  </si>
  <si>
    <t>3E Tábla: Adatszolgáltatás a kormányzati hiány/többlet és egyéb tényezők adósságváltozásra gyakorolt hatásáról</t>
  </si>
  <si>
    <r>
      <t>Adósságinstrumentumok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</si>
  <si>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</si>
  <si>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Kereskedelmihitel- és előlegtartozás (AF.81 L)</t>
  </si>
  <si>
    <t>2015: OTP Bank részvényeinek eladása 75 milliárd HUF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</si>
</sst>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8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5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6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7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 wrapText="1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>
      <alignment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A1" sqref="A1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135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136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137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138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200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139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42" t="s">
        <v>14</v>
      </c>
      <c r="D19" s="442"/>
      <c r="E19" s="442"/>
      <c r="F19" s="442"/>
      <c r="G19" s="442"/>
      <c r="H19" s="442"/>
      <c r="I19" s="442"/>
      <c r="J19" s="442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42"/>
      <c r="D20" s="442"/>
      <c r="E20" s="442"/>
      <c r="F20" s="442"/>
      <c r="G20" s="442"/>
      <c r="H20" s="442"/>
      <c r="I20" s="442"/>
      <c r="J20" s="442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42" t="s">
        <v>204</v>
      </c>
      <c r="D22" s="442"/>
      <c r="E22" s="442"/>
      <c r="F22" s="442"/>
      <c r="G22" s="442"/>
      <c r="H22" s="442"/>
      <c r="I22" s="442"/>
      <c r="J22" s="442"/>
    </row>
    <row r="23" spans="1:10" ht="23.25" customHeight="1">
      <c r="A23" s="142"/>
      <c r="C23" s="442"/>
      <c r="D23" s="442"/>
      <c r="E23" s="442"/>
      <c r="F23" s="442"/>
      <c r="G23" s="442"/>
      <c r="H23" s="442"/>
      <c r="I23" s="442"/>
      <c r="J23" s="442"/>
    </row>
    <row r="24" spans="1:4" ht="23.25">
      <c r="A24" s="142"/>
      <c r="C24" s="141"/>
      <c r="D24" s="141"/>
    </row>
    <row r="25" spans="1:4" ht="23.25">
      <c r="A25" s="142"/>
      <c r="C25" s="144" t="s">
        <v>15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16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103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245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246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17</v>
      </c>
      <c r="D6" s="68"/>
      <c r="E6" s="443" t="s">
        <v>56</v>
      </c>
      <c r="F6" s="443"/>
      <c r="G6" s="70"/>
      <c r="H6" s="70"/>
      <c r="I6" s="81"/>
      <c r="J6" s="2"/>
      <c r="K6" s="2"/>
      <c r="L6" s="2"/>
    </row>
    <row r="7" spans="2:12" ht="15.75">
      <c r="B7" s="12"/>
      <c r="C7" s="150" t="s">
        <v>18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2018.03.29.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78</v>
      </c>
      <c r="D10" s="405">
        <v>-441853.8230000004</v>
      </c>
      <c r="E10" s="405">
        <v>-60581.035500000056</v>
      </c>
      <c r="F10" s="405">
        <v>-102482.63755859979</v>
      </c>
      <c r="G10" s="405">
        <v>10145.723125047421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5" t="s">
        <v>165</v>
      </c>
      <c r="D12" s="409">
        <v>-5517</v>
      </c>
      <c r="E12" s="409">
        <v>17952</v>
      </c>
      <c r="F12" s="409">
        <v>303518</v>
      </c>
      <c r="G12" s="409">
        <v>579411</v>
      </c>
      <c r="H12" s="168"/>
      <c r="I12" s="169"/>
      <c r="J12" s="170"/>
      <c r="K12" s="170"/>
      <c r="L12" s="170"/>
    </row>
    <row r="13" spans="2:12" ht="15">
      <c r="B13" s="171"/>
      <c r="C13" s="188" t="s">
        <v>124</v>
      </c>
      <c r="D13" s="411">
        <v>57555</v>
      </c>
      <c r="E13" s="411">
        <v>16946</v>
      </c>
      <c r="F13" s="411">
        <v>186844</v>
      </c>
      <c r="G13" s="411">
        <v>423936</v>
      </c>
      <c r="H13" s="168"/>
      <c r="I13" s="169"/>
      <c r="J13" s="170"/>
      <c r="K13" s="170"/>
      <c r="L13" s="170"/>
    </row>
    <row r="14" spans="2:12" ht="15">
      <c r="B14" s="171"/>
      <c r="C14" s="188" t="s">
        <v>125</v>
      </c>
      <c r="D14" s="411">
        <v>-3461</v>
      </c>
      <c r="E14" s="411">
        <v>11997</v>
      </c>
      <c r="F14" s="411">
        <v>121200</v>
      </c>
      <c r="G14" s="411">
        <v>120252</v>
      </c>
      <c r="H14" s="168"/>
      <c r="I14" s="169"/>
      <c r="J14" s="170"/>
      <c r="K14" s="170"/>
      <c r="L14" s="170"/>
    </row>
    <row r="15" spans="2:12" ht="15">
      <c r="B15" s="171"/>
      <c r="C15" s="188" t="s">
        <v>126</v>
      </c>
      <c r="D15" s="411">
        <v>-11634</v>
      </c>
      <c r="E15" s="411">
        <v>-3621</v>
      </c>
      <c r="F15" s="411">
        <v>-1989</v>
      </c>
      <c r="G15" s="411">
        <v>-815</v>
      </c>
      <c r="H15" s="168"/>
      <c r="I15" s="169"/>
      <c r="J15" s="170"/>
      <c r="K15" s="170"/>
      <c r="L15" s="170"/>
    </row>
    <row r="16" spans="2:12" ht="15">
      <c r="B16" s="171"/>
      <c r="C16" s="188" t="s">
        <v>68</v>
      </c>
      <c r="D16" s="412">
        <v>15414</v>
      </c>
      <c r="E16" s="412">
        <v>29353.873</v>
      </c>
      <c r="F16" s="412">
        <v>10143.152406000001</v>
      </c>
      <c r="G16" s="412">
        <v>9888.612976</v>
      </c>
      <c r="H16" s="168"/>
      <c r="I16" s="169"/>
      <c r="J16" s="170"/>
      <c r="K16" s="170"/>
      <c r="L16" s="170"/>
    </row>
    <row r="17" spans="2:12" ht="15">
      <c r="B17" s="171"/>
      <c r="C17" s="188" t="s">
        <v>69</v>
      </c>
      <c r="D17" s="412">
        <v>-27048</v>
      </c>
      <c r="E17" s="412">
        <v>-32974.873</v>
      </c>
      <c r="F17" s="412">
        <v>-12132.152406000001</v>
      </c>
      <c r="G17" s="412">
        <v>-10703.612976</v>
      </c>
      <c r="H17" s="168"/>
      <c r="I17" s="169"/>
      <c r="J17" s="170"/>
      <c r="K17" s="170"/>
      <c r="L17" s="170"/>
    </row>
    <row r="18" spans="2:12" ht="15">
      <c r="B18" s="171"/>
      <c r="C18" s="188" t="s">
        <v>127</v>
      </c>
      <c r="D18" s="411">
        <v>0</v>
      </c>
      <c r="E18" s="411">
        <v>0</v>
      </c>
      <c r="F18" s="411">
        <v>0</v>
      </c>
      <c r="G18" s="411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128</v>
      </c>
      <c r="D19" s="411">
        <v>-11634</v>
      </c>
      <c r="E19" s="411">
        <v>-3621</v>
      </c>
      <c r="F19" s="411">
        <v>-1989</v>
      </c>
      <c r="G19" s="411">
        <v>-815</v>
      </c>
      <c r="H19" s="168"/>
      <c r="I19" s="169"/>
      <c r="J19" s="170"/>
      <c r="K19" s="170"/>
      <c r="L19" s="170"/>
    </row>
    <row r="20" spans="2:12" ht="15">
      <c r="B20" s="171"/>
      <c r="C20" s="188" t="s">
        <v>68</v>
      </c>
      <c r="D20" s="412">
        <v>15414</v>
      </c>
      <c r="E20" s="412">
        <v>29353.873</v>
      </c>
      <c r="F20" s="412">
        <v>10143.152406000001</v>
      </c>
      <c r="G20" s="412">
        <v>9888.612976</v>
      </c>
      <c r="H20" s="168"/>
      <c r="I20" s="169"/>
      <c r="J20" s="170"/>
      <c r="K20" s="170"/>
      <c r="L20" s="170"/>
    </row>
    <row r="21" spans="2:12" ht="15">
      <c r="B21" s="171"/>
      <c r="C21" s="188" t="s">
        <v>69</v>
      </c>
      <c r="D21" s="412">
        <v>-27048</v>
      </c>
      <c r="E21" s="412">
        <v>-32974.873</v>
      </c>
      <c r="F21" s="412">
        <v>-12132.152406000001</v>
      </c>
      <c r="G21" s="412">
        <v>-10703.612976</v>
      </c>
      <c r="H21" s="168"/>
      <c r="I21" s="169"/>
      <c r="J21" s="170"/>
      <c r="K21" s="170"/>
      <c r="L21" s="170"/>
    </row>
    <row r="22" spans="2:12" ht="15">
      <c r="B22" s="171"/>
      <c r="C22" s="188" t="s">
        <v>129</v>
      </c>
      <c r="D22" s="411">
        <v>-42022</v>
      </c>
      <c r="E22" s="411">
        <v>-1068</v>
      </c>
      <c r="F22" s="411">
        <v>-4456</v>
      </c>
      <c r="G22" s="411">
        <v>12737</v>
      </c>
      <c r="H22" s="168"/>
      <c r="I22" s="169"/>
      <c r="J22" s="170"/>
      <c r="K22" s="170"/>
      <c r="L22" s="170"/>
    </row>
    <row r="23" spans="2:12" ht="16.5">
      <c r="B23" s="171"/>
      <c r="C23" s="188" t="s">
        <v>210</v>
      </c>
      <c r="D23" s="411">
        <v>-164.00000000000003</v>
      </c>
      <c r="E23" s="411">
        <v>-115.99999999999999</v>
      </c>
      <c r="F23" s="411">
        <v>466</v>
      </c>
      <c r="G23" s="411">
        <v>-1396</v>
      </c>
      <c r="H23" s="168"/>
      <c r="I23" s="169"/>
      <c r="J23" s="170"/>
      <c r="K23" s="170"/>
      <c r="L23" s="170"/>
    </row>
    <row r="24" spans="2:12" ht="15">
      <c r="B24" s="171"/>
      <c r="C24" s="253" t="s">
        <v>209</v>
      </c>
      <c r="D24" s="411">
        <v>-41858</v>
      </c>
      <c r="E24" s="411">
        <v>-952</v>
      </c>
      <c r="F24" s="411">
        <v>-4922</v>
      </c>
      <c r="G24" s="411">
        <v>14133</v>
      </c>
      <c r="H24" s="168"/>
      <c r="I24" s="169"/>
      <c r="J24" s="170"/>
      <c r="K24" s="170"/>
      <c r="L24" s="170"/>
    </row>
    <row r="25" spans="2:12" ht="15">
      <c r="B25" s="171"/>
      <c r="C25" s="188" t="s">
        <v>71</v>
      </c>
      <c r="D25" s="412">
        <v>3831.5722100000003</v>
      </c>
      <c r="E25" s="412">
        <v>2413.8045</v>
      </c>
      <c r="F25" s="412">
        <v>2001.3216636000002</v>
      </c>
      <c r="G25" s="412">
        <v>18126.48440525</v>
      </c>
      <c r="H25" s="168"/>
      <c r="I25" s="169"/>
      <c r="J25" s="170"/>
      <c r="K25" s="170"/>
      <c r="L25" s="170"/>
    </row>
    <row r="26" spans="2:12" ht="15">
      <c r="B26" s="171"/>
      <c r="C26" s="188" t="s">
        <v>72</v>
      </c>
      <c r="D26" s="412">
        <v>-45689.57221</v>
      </c>
      <c r="E26" s="412">
        <v>-3365.8045</v>
      </c>
      <c r="F26" s="412">
        <v>-6923.3216636</v>
      </c>
      <c r="G26" s="412">
        <v>-3993.484405250001</v>
      </c>
      <c r="H26" s="168"/>
      <c r="I26" s="169"/>
      <c r="J26" s="170"/>
      <c r="K26" s="170"/>
      <c r="L26" s="170"/>
    </row>
    <row r="27" spans="2:12" ht="15">
      <c r="B27" s="171"/>
      <c r="C27" s="188" t="s">
        <v>161</v>
      </c>
      <c r="D27" s="411">
        <v>0</v>
      </c>
      <c r="E27" s="411">
        <v>0</v>
      </c>
      <c r="F27" s="411">
        <v>0</v>
      </c>
      <c r="G27" s="411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166</v>
      </c>
      <c r="D28" s="411">
        <v>-5918</v>
      </c>
      <c r="E28" s="411">
        <v>-6279</v>
      </c>
      <c r="F28" s="411">
        <v>1987</v>
      </c>
      <c r="G28" s="411">
        <v>22968</v>
      </c>
      <c r="H28" s="168"/>
      <c r="I28" s="169"/>
      <c r="J28" s="170"/>
      <c r="K28" s="170"/>
      <c r="L28" s="170"/>
    </row>
    <row r="29" spans="2:12" ht="15">
      <c r="B29" s="171"/>
      <c r="C29" s="188" t="s">
        <v>160</v>
      </c>
      <c r="D29" s="411">
        <v>-37</v>
      </c>
      <c r="E29" s="411">
        <v>-23</v>
      </c>
      <c r="F29" s="411">
        <v>-68</v>
      </c>
      <c r="G29" s="411">
        <v>333</v>
      </c>
      <c r="H29" s="168"/>
      <c r="I29" s="169"/>
      <c r="J29" s="170"/>
      <c r="K29" s="170"/>
      <c r="L29" s="170"/>
    </row>
    <row r="30" spans="2:12" ht="15">
      <c r="B30" s="171"/>
      <c r="C30" s="172"/>
      <c r="D30" s="406"/>
      <c r="E30" s="407"/>
      <c r="F30" s="407"/>
      <c r="G30" s="408"/>
      <c r="H30" s="168"/>
      <c r="I30" s="169"/>
      <c r="J30" s="170"/>
      <c r="K30" s="170"/>
      <c r="L30" s="170"/>
    </row>
    <row r="31" spans="2:12" ht="15.75">
      <c r="B31" s="171"/>
      <c r="C31" s="372" t="s">
        <v>116</v>
      </c>
      <c r="D31" s="409">
        <v>8615</v>
      </c>
      <c r="E31" s="409">
        <v>43122</v>
      </c>
      <c r="F31" s="409">
        <v>-162489</v>
      </c>
      <c r="G31" s="409">
        <v>-505554</v>
      </c>
      <c r="H31" s="168"/>
      <c r="I31" s="169"/>
      <c r="J31" s="170"/>
      <c r="K31" s="170"/>
      <c r="L31" s="170"/>
    </row>
    <row r="32" spans="2:12" ht="15">
      <c r="B32" s="171"/>
      <c r="C32" s="188" t="s">
        <v>235</v>
      </c>
      <c r="D32" s="411">
        <v>0</v>
      </c>
      <c r="E32" s="411">
        <v>0</v>
      </c>
      <c r="F32" s="411">
        <v>0</v>
      </c>
      <c r="G32" s="411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167</v>
      </c>
      <c r="D33" s="411">
        <v>-6334</v>
      </c>
      <c r="E33" s="411">
        <v>34392</v>
      </c>
      <c r="F33" s="411">
        <v>-162511</v>
      </c>
      <c r="G33" s="411">
        <v>-504947</v>
      </c>
      <c r="H33" s="168"/>
      <c r="I33" s="169"/>
      <c r="J33" s="170"/>
      <c r="K33" s="170"/>
      <c r="L33" s="170"/>
    </row>
    <row r="34" spans="2:12" ht="15">
      <c r="B34" s="171"/>
      <c r="C34" s="188" t="s">
        <v>168</v>
      </c>
      <c r="D34" s="411">
        <v>0</v>
      </c>
      <c r="E34" s="411">
        <v>0</v>
      </c>
      <c r="F34" s="411">
        <v>0</v>
      </c>
      <c r="G34" s="411">
        <v>0</v>
      </c>
      <c r="H34" s="168"/>
      <c r="I34" s="169"/>
      <c r="J34" s="170"/>
      <c r="K34" s="170"/>
      <c r="L34" s="170"/>
    </row>
    <row r="35" spans="2:12" ht="15">
      <c r="B35" s="171"/>
      <c r="C35" s="440"/>
      <c r="D35" s="406"/>
      <c r="E35" s="407"/>
      <c r="F35" s="407"/>
      <c r="G35" s="413"/>
      <c r="H35" s="168"/>
      <c r="I35" s="169"/>
      <c r="J35" s="170"/>
      <c r="K35" s="170"/>
      <c r="L35" s="170"/>
    </row>
    <row r="36" spans="2:12" ht="15">
      <c r="B36" s="171"/>
      <c r="C36" s="441" t="s">
        <v>169</v>
      </c>
      <c r="D36" s="411">
        <v>0</v>
      </c>
      <c r="E36" s="411">
        <v>0</v>
      </c>
      <c r="F36" s="411">
        <v>0</v>
      </c>
      <c r="G36" s="411">
        <v>0</v>
      </c>
      <c r="H36" s="175"/>
      <c r="I36" s="169"/>
      <c r="J36" s="170"/>
      <c r="K36" s="170"/>
      <c r="L36" s="170"/>
    </row>
    <row r="37" spans="2:12" ht="16.5">
      <c r="B37" s="171"/>
      <c r="C37" s="376" t="s">
        <v>184</v>
      </c>
      <c r="D37" s="411">
        <v>1799</v>
      </c>
      <c r="E37" s="411">
        <v>-4.0000000000000036</v>
      </c>
      <c r="F37" s="411">
        <v>-52.00000000000001</v>
      </c>
      <c r="G37" s="411">
        <v>-6.999999999999992</v>
      </c>
      <c r="H37" s="168"/>
      <c r="I37" s="169"/>
      <c r="J37" s="170"/>
      <c r="K37" s="170"/>
      <c r="L37" s="170"/>
    </row>
    <row r="38" spans="2:12" ht="15">
      <c r="B38" s="171"/>
      <c r="C38" s="188" t="s">
        <v>212</v>
      </c>
      <c r="D38" s="411">
        <v>0</v>
      </c>
      <c r="E38" s="411">
        <v>0</v>
      </c>
      <c r="F38" s="411">
        <v>0</v>
      </c>
      <c r="G38" s="411">
        <v>0</v>
      </c>
      <c r="H38" s="168"/>
      <c r="I38" s="169"/>
      <c r="J38" s="170"/>
      <c r="K38" s="170"/>
      <c r="L38" s="170"/>
    </row>
    <row r="39" spans="2:12" ht="15">
      <c r="B39" s="171"/>
      <c r="C39" s="440"/>
      <c r="D39" s="264"/>
      <c r="E39" s="265"/>
      <c r="F39" s="265"/>
      <c r="G39" s="414"/>
      <c r="H39" s="168"/>
      <c r="I39" s="169"/>
      <c r="J39" s="170"/>
      <c r="K39" s="170"/>
      <c r="L39" s="170"/>
    </row>
    <row r="40" spans="2:12" ht="16.5">
      <c r="B40" s="171"/>
      <c r="C40" s="189" t="s">
        <v>238</v>
      </c>
      <c r="D40" s="411">
        <v>13150</v>
      </c>
      <c r="E40" s="411">
        <v>326</v>
      </c>
      <c r="F40" s="411">
        <v>74</v>
      </c>
      <c r="G40" s="411">
        <v>-600</v>
      </c>
      <c r="H40" s="168"/>
      <c r="I40" s="169"/>
      <c r="J40" s="170"/>
      <c r="K40" s="170"/>
      <c r="L40" s="170"/>
    </row>
    <row r="41" spans="2:12" ht="16.5">
      <c r="B41" s="171"/>
      <c r="C41" s="189" t="s">
        <v>171</v>
      </c>
      <c r="D41" s="411">
        <v>0</v>
      </c>
      <c r="E41" s="411">
        <v>8408</v>
      </c>
      <c r="F41" s="411">
        <v>0</v>
      </c>
      <c r="G41" s="411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1">
        <v>0</v>
      </c>
      <c r="E42" s="411">
        <v>0</v>
      </c>
      <c r="F42" s="411">
        <v>0</v>
      </c>
      <c r="G42" s="411">
        <v>0</v>
      </c>
      <c r="H42" s="168"/>
      <c r="I42" s="169"/>
      <c r="J42" s="170"/>
      <c r="K42" s="170"/>
      <c r="L42" s="170"/>
    </row>
    <row r="43" spans="2:12" ht="15">
      <c r="B43" s="171"/>
      <c r="C43" s="440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73</v>
      </c>
      <c r="D44" s="411">
        <v>20788.823000000382</v>
      </c>
      <c r="E44" s="411">
        <v>14103.035500000056</v>
      </c>
      <c r="F44" s="411">
        <v>-18507.36244140021</v>
      </c>
      <c r="G44" s="411">
        <v>-34648.7231250474</v>
      </c>
      <c r="H44" s="168"/>
      <c r="I44" s="169"/>
      <c r="J44" s="170"/>
      <c r="K44" s="170"/>
      <c r="L44" s="170"/>
    </row>
    <row r="45" spans="2:12" ht="15">
      <c r="B45" s="171"/>
      <c r="C45" s="384" t="s">
        <v>163</v>
      </c>
      <c r="D45" s="411">
        <v>20788.823000000382</v>
      </c>
      <c r="E45" s="411">
        <v>14103.035500000056</v>
      </c>
      <c r="F45" s="411">
        <v>-18507.36244140021</v>
      </c>
      <c r="G45" s="411">
        <v>-34648.7231250474</v>
      </c>
      <c r="H45" s="168"/>
      <c r="I45" s="169"/>
      <c r="J45" s="170"/>
      <c r="K45" s="170"/>
      <c r="L45" s="170"/>
    </row>
    <row r="46" spans="2:12" ht="15">
      <c r="B46" s="171"/>
      <c r="C46" s="376" t="s">
        <v>130</v>
      </c>
      <c r="D46" s="411">
        <v>0</v>
      </c>
      <c r="E46" s="411">
        <v>0</v>
      </c>
      <c r="F46" s="411">
        <v>0</v>
      </c>
      <c r="G46" s="411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6"/>
      <c r="E47" s="407"/>
      <c r="F47" s="407"/>
      <c r="G47" s="408"/>
      <c r="H47" s="418"/>
      <c r="I47" s="169"/>
      <c r="J47" s="2"/>
      <c r="K47" s="2"/>
      <c r="L47" s="2"/>
    </row>
    <row r="48" spans="2:12" ht="18.75" thickBot="1" thickTop="1">
      <c r="B48" s="171"/>
      <c r="C48" s="221" t="s">
        <v>79</v>
      </c>
      <c r="D48" s="417">
        <v>-417967</v>
      </c>
      <c r="E48" s="417">
        <v>14596.000000000004</v>
      </c>
      <c r="F48" s="417">
        <v>20039</v>
      </c>
      <c r="G48" s="417">
        <v>49353.999999999985</v>
      </c>
      <c r="H48" s="419"/>
      <c r="I48" s="169"/>
      <c r="J48" s="170"/>
      <c r="K48" s="170"/>
      <c r="L48" s="170"/>
    </row>
    <row r="49" spans="2:12" ht="17.25" thickBot="1" thickTop="1">
      <c r="B49" s="12"/>
      <c r="C49" s="177"/>
      <c r="D49" s="399"/>
      <c r="E49" s="400"/>
      <c r="F49" s="400"/>
      <c r="G49" s="401"/>
      <c r="H49" s="420"/>
      <c r="I49" s="81"/>
      <c r="J49" s="2"/>
      <c r="K49" s="2"/>
      <c r="L49" s="2"/>
    </row>
    <row r="50" spans="2:12" ht="17.25" thickBot="1" thickTop="1">
      <c r="B50" s="12"/>
      <c r="C50" s="197"/>
      <c r="D50" s="415"/>
      <c r="E50" s="303"/>
      <c r="F50" s="303"/>
      <c r="G50" s="416"/>
      <c r="H50" s="421"/>
      <c r="I50" s="81"/>
      <c r="J50" s="2"/>
      <c r="K50" s="2"/>
      <c r="L50" s="2"/>
    </row>
    <row r="51" spans="2:12" ht="17.25" thickBot="1" thickTop="1">
      <c r="B51" s="12"/>
      <c r="C51" s="222" t="s">
        <v>80</v>
      </c>
      <c r="D51" s="417">
        <v>24145</v>
      </c>
      <c r="E51" s="417">
        <v>33263</v>
      </c>
      <c r="F51" s="417">
        <v>-155965</v>
      </c>
      <c r="G51" s="417">
        <v>-389597.00000000006</v>
      </c>
      <c r="H51" s="92"/>
      <c r="I51" s="81"/>
      <c r="J51" s="2"/>
      <c r="K51" s="2"/>
      <c r="L51" s="2"/>
    </row>
    <row r="52" spans="2:12" ht="17.25" thickTop="1">
      <c r="B52" s="12"/>
      <c r="C52" s="188" t="s">
        <v>132</v>
      </c>
      <c r="D52" s="411">
        <v>45747</v>
      </c>
      <c r="E52" s="411">
        <v>60343</v>
      </c>
      <c r="F52" s="411">
        <v>80382</v>
      </c>
      <c r="G52" s="411">
        <v>129735.99999999999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247</v>
      </c>
      <c r="D53" s="411">
        <v>21602</v>
      </c>
      <c r="E53" s="411">
        <v>27080.000000000004</v>
      </c>
      <c r="F53" s="411">
        <v>236347</v>
      </c>
      <c r="G53" s="411">
        <v>519333.00000000006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74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118</v>
      </c>
      <c r="E57" s="1"/>
      <c r="F57" s="1"/>
      <c r="G57" s="5"/>
      <c r="H57" s="5" t="s">
        <v>119</v>
      </c>
      <c r="I57" s="81"/>
      <c r="J57" s="2"/>
      <c r="K57" s="5"/>
      <c r="L57" s="2"/>
    </row>
    <row r="58" spans="2:12" ht="15.75">
      <c r="B58" s="12"/>
      <c r="C58" s="94" t="s">
        <v>123</v>
      </c>
      <c r="E58" s="1"/>
      <c r="F58" s="1"/>
      <c r="H58" s="194" t="s">
        <v>121</v>
      </c>
      <c r="I58" s="81"/>
      <c r="J58" s="2"/>
      <c r="K58" s="5"/>
      <c r="L58" s="2"/>
    </row>
    <row r="59" spans="2:12" ht="15.75">
      <c r="B59" s="12"/>
      <c r="C59" s="94" t="s">
        <v>122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249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248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17</v>
      </c>
      <c r="D6" s="68"/>
      <c r="E6" s="443" t="s">
        <v>56</v>
      </c>
      <c r="F6" s="443"/>
      <c r="G6" s="70"/>
      <c r="H6" s="70"/>
      <c r="I6" s="81"/>
      <c r="J6" s="2"/>
      <c r="K6" s="2"/>
      <c r="L6" s="2"/>
    </row>
    <row r="7" spans="2:12" ht="15.75">
      <c r="B7" s="12"/>
      <c r="C7" s="150" t="s">
        <v>18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2018.03.29.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81</v>
      </c>
      <c r="D10" s="405">
        <v>-46056.5</v>
      </c>
      <c r="E10" s="405">
        <v>-9198.435999999558</v>
      </c>
      <c r="F10" s="405">
        <v>26584.423517000338</v>
      </c>
      <c r="G10" s="405">
        <v>15621.562692999258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164</v>
      </c>
      <c r="D12" s="409">
        <v>33306</v>
      </c>
      <c r="E12" s="409">
        <v>30059</v>
      </c>
      <c r="F12" s="409">
        <v>23581</v>
      </c>
      <c r="G12" s="409">
        <v>15186</v>
      </c>
      <c r="H12" s="168"/>
      <c r="I12" s="169"/>
      <c r="J12" s="170"/>
      <c r="K12" s="170"/>
      <c r="L12" s="170"/>
    </row>
    <row r="13" spans="2:12" ht="15">
      <c r="B13" s="171"/>
      <c r="C13" s="187" t="s">
        <v>124</v>
      </c>
      <c r="D13" s="411">
        <v>5446</v>
      </c>
      <c r="E13" s="411">
        <v>4734</v>
      </c>
      <c r="F13" s="411">
        <v>14234</v>
      </c>
      <c r="G13" s="411">
        <v>-4812</v>
      </c>
      <c r="H13" s="168"/>
      <c r="I13" s="169"/>
      <c r="J13" s="170"/>
      <c r="K13" s="170"/>
      <c r="L13" s="170"/>
    </row>
    <row r="14" spans="2:12" ht="15">
      <c r="B14" s="171"/>
      <c r="C14" s="187" t="s">
        <v>125</v>
      </c>
      <c r="D14" s="411">
        <v>0</v>
      </c>
      <c r="E14" s="411">
        <v>0</v>
      </c>
      <c r="F14" s="411">
        <v>0</v>
      </c>
      <c r="G14" s="411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126</v>
      </c>
      <c r="D15" s="411">
        <v>-2</v>
      </c>
      <c r="E15" s="411">
        <v>-66</v>
      </c>
      <c r="F15" s="411">
        <v>-49</v>
      </c>
      <c r="G15" s="411">
        <v>-118</v>
      </c>
      <c r="H15" s="168"/>
      <c r="I15" s="169"/>
      <c r="J15" s="170"/>
      <c r="K15" s="170"/>
      <c r="L15" s="170"/>
    </row>
    <row r="16" spans="2:12" ht="15">
      <c r="B16" s="171"/>
      <c r="C16" s="188" t="s">
        <v>68</v>
      </c>
      <c r="D16" s="412">
        <v>0</v>
      </c>
      <c r="E16" s="412">
        <v>22.372</v>
      </c>
      <c r="F16" s="412">
        <v>0</v>
      </c>
      <c r="G16" s="412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69</v>
      </c>
      <c r="D17" s="412">
        <v>-2</v>
      </c>
      <c r="E17" s="412">
        <v>-88.372</v>
      </c>
      <c r="F17" s="412">
        <v>-49</v>
      </c>
      <c r="G17" s="412">
        <v>-118</v>
      </c>
      <c r="H17" s="168"/>
      <c r="I17" s="169"/>
      <c r="J17" s="170"/>
      <c r="K17" s="170"/>
      <c r="L17" s="170"/>
    </row>
    <row r="18" spans="2:12" ht="15">
      <c r="B18" s="171"/>
      <c r="C18" s="188" t="s">
        <v>127</v>
      </c>
      <c r="D18" s="411">
        <v>0</v>
      </c>
      <c r="E18" s="411">
        <v>0</v>
      </c>
      <c r="F18" s="411">
        <v>0</v>
      </c>
      <c r="G18" s="411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128</v>
      </c>
      <c r="D19" s="411">
        <v>-2</v>
      </c>
      <c r="E19" s="411">
        <v>-66</v>
      </c>
      <c r="F19" s="411">
        <v>-49</v>
      </c>
      <c r="G19" s="411">
        <v>-118</v>
      </c>
      <c r="H19" s="168"/>
      <c r="I19" s="169"/>
      <c r="J19" s="170"/>
      <c r="K19" s="170"/>
      <c r="L19" s="170"/>
    </row>
    <row r="20" spans="2:12" ht="15">
      <c r="B20" s="171"/>
      <c r="C20" s="188" t="s">
        <v>68</v>
      </c>
      <c r="D20" s="412">
        <v>0</v>
      </c>
      <c r="E20" s="412">
        <v>22.372</v>
      </c>
      <c r="F20" s="412">
        <v>0</v>
      </c>
      <c r="G20" s="412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69</v>
      </c>
      <c r="D21" s="412">
        <v>-2</v>
      </c>
      <c r="E21" s="412">
        <v>-88.372</v>
      </c>
      <c r="F21" s="412">
        <v>-49</v>
      </c>
      <c r="G21" s="412">
        <v>-118</v>
      </c>
      <c r="H21" s="168"/>
      <c r="I21" s="169"/>
      <c r="J21" s="170"/>
      <c r="K21" s="170"/>
      <c r="L21" s="170"/>
    </row>
    <row r="22" spans="2:12" ht="15">
      <c r="B22" s="171"/>
      <c r="C22" s="188" t="s">
        <v>129</v>
      </c>
      <c r="D22" s="411">
        <v>0</v>
      </c>
      <c r="E22" s="411">
        <v>0</v>
      </c>
      <c r="F22" s="411">
        <v>0</v>
      </c>
      <c r="G22" s="411">
        <v>0</v>
      </c>
      <c r="H22" s="168"/>
      <c r="I22" s="169"/>
      <c r="J22" s="170"/>
      <c r="K22" s="170"/>
      <c r="L22" s="170"/>
    </row>
    <row r="23" spans="2:12" ht="16.5">
      <c r="B23" s="171"/>
      <c r="C23" s="188" t="s">
        <v>210</v>
      </c>
      <c r="D23" s="411">
        <v>0</v>
      </c>
      <c r="E23" s="411">
        <v>0</v>
      </c>
      <c r="F23" s="411">
        <v>0</v>
      </c>
      <c r="G23" s="411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209</v>
      </c>
      <c r="D24" s="411">
        <v>0</v>
      </c>
      <c r="E24" s="411">
        <v>0</v>
      </c>
      <c r="F24" s="411">
        <v>0</v>
      </c>
      <c r="G24" s="411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71</v>
      </c>
      <c r="D25" s="412">
        <v>0</v>
      </c>
      <c r="E25" s="412">
        <v>0</v>
      </c>
      <c r="F25" s="412">
        <v>0</v>
      </c>
      <c r="G25" s="412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72</v>
      </c>
      <c r="D26" s="412">
        <v>0</v>
      </c>
      <c r="E26" s="412">
        <v>0</v>
      </c>
      <c r="F26" s="412">
        <v>0</v>
      </c>
      <c r="G26" s="412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161</v>
      </c>
      <c r="D27" s="411">
        <v>0</v>
      </c>
      <c r="E27" s="411">
        <v>0</v>
      </c>
      <c r="F27" s="411">
        <v>0</v>
      </c>
      <c r="G27" s="411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166</v>
      </c>
      <c r="D28" s="411">
        <v>27862</v>
      </c>
      <c r="E28" s="411">
        <v>25391</v>
      </c>
      <c r="F28" s="411">
        <v>9396</v>
      </c>
      <c r="G28" s="411">
        <v>20116</v>
      </c>
      <c r="H28" s="168"/>
      <c r="I28" s="169"/>
      <c r="J28" s="170"/>
      <c r="K28" s="170"/>
      <c r="L28" s="170"/>
    </row>
    <row r="29" spans="2:12" ht="15">
      <c r="B29" s="171"/>
      <c r="C29" s="188" t="s">
        <v>160</v>
      </c>
      <c r="D29" s="411">
        <v>0</v>
      </c>
      <c r="E29" s="411">
        <v>0</v>
      </c>
      <c r="F29" s="411">
        <v>0</v>
      </c>
      <c r="G29" s="411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6"/>
      <c r="E30" s="407"/>
      <c r="F30" s="407"/>
      <c r="G30" s="408"/>
      <c r="H30" s="168"/>
      <c r="I30" s="169"/>
      <c r="J30" s="170"/>
      <c r="K30" s="170"/>
      <c r="L30" s="170"/>
    </row>
    <row r="31" spans="2:12" ht="15.75">
      <c r="B31" s="171"/>
      <c r="C31" s="186" t="s">
        <v>116</v>
      </c>
      <c r="D31" s="409">
        <v>9487</v>
      </c>
      <c r="E31" s="409">
        <v>-75.99999999999636</v>
      </c>
      <c r="F31" s="409">
        <v>-1688</v>
      </c>
      <c r="G31" s="409">
        <v>-583</v>
      </c>
      <c r="H31" s="168"/>
      <c r="I31" s="169"/>
      <c r="J31" s="170"/>
      <c r="K31" s="170"/>
      <c r="L31" s="170"/>
    </row>
    <row r="32" spans="2:12" ht="15">
      <c r="B32" s="171"/>
      <c r="C32" s="188" t="s">
        <v>235</v>
      </c>
      <c r="D32" s="411">
        <v>0</v>
      </c>
      <c r="E32" s="411">
        <v>0</v>
      </c>
      <c r="F32" s="411">
        <v>0</v>
      </c>
      <c r="G32" s="411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167</v>
      </c>
      <c r="D33" s="411">
        <v>9487</v>
      </c>
      <c r="E33" s="411">
        <v>-76</v>
      </c>
      <c r="F33" s="411">
        <v>-1688</v>
      </c>
      <c r="G33" s="411">
        <v>-583</v>
      </c>
      <c r="H33" s="168"/>
      <c r="I33" s="169"/>
      <c r="J33" s="170"/>
      <c r="K33" s="170"/>
      <c r="L33" s="170"/>
    </row>
    <row r="34" spans="2:12" ht="15">
      <c r="B34" s="171"/>
      <c r="C34" s="188" t="s">
        <v>168</v>
      </c>
      <c r="D34" s="411">
        <v>0</v>
      </c>
      <c r="E34" s="411">
        <v>0</v>
      </c>
      <c r="F34" s="411">
        <v>0</v>
      </c>
      <c r="G34" s="411">
        <v>0</v>
      </c>
      <c r="H34" s="168"/>
      <c r="I34" s="169"/>
      <c r="J34" s="170"/>
      <c r="K34" s="170"/>
      <c r="L34" s="170"/>
    </row>
    <row r="35" spans="2:12" ht="15">
      <c r="B35" s="171"/>
      <c r="C35" s="440"/>
      <c r="D35" s="406"/>
      <c r="E35" s="407"/>
      <c r="F35" s="407"/>
      <c r="G35" s="413"/>
      <c r="H35" s="168"/>
      <c r="I35" s="169"/>
      <c r="J35" s="170"/>
      <c r="K35" s="170"/>
      <c r="L35" s="170"/>
    </row>
    <row r="36" spans="2:12" ht="15">
      <c r="B36" s="171"/>
      <c r="C36" s="441" t="s">
        <v>169</v>
      </c>
      <c r="D36" s="411">
        <v>0</v>
      </c>
      <c r="E36" s="411">
        <v>0</v>
      </c>
      <c r="F36" s="411">
        <v>0</v>
      </c>
      <c r="G36" s="411"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184</v>
      </c>
      <c r="D37" s="411">
        <v>0</v>
      </c>
      <c r="E37" s="411">
        <v>0</v>
      </c>
      <c r="F37" s="411">
        <v>0</v>
      </c>
      <c r="G37" s="411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212</v>
      </c>
      <c r="D38" s="411">
        <v>0</v>
      </c>
      <c r="E38" s="411">
        <v>0</v>
      </c>
      <c r="F38" s="411">
        <v>0</v>
      </c>
      <c r="G38" s="411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4"/>
      <c r="H39" s="168"/>
      <c r="I39" s="169"/>
      <c r="J39" s="170"/>
      <c r="K39" s="170"/>
      <c r="L39" s="170"/>
    </row>
    <row r="40" spans="2:12" ht="16.5">
      <c r="B40" s="171"/>
      <c r="C40" s="189" t="s">
        <v>170</v>
      </c>
      <c r="D40" s="411">
        <v>0</v>
      </c>
      <c r="E40" s="411">
        <v>3.637978807091713E-12</v>
      </c>
      <c r="F40" s="411">
        <v>0</v>
      </c>
      <c r="G40" s="411"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171</v>
      </c>
      <c r="D41" s="411">
        <v>0</v>
      </c>
      <c r="E41" s="411">
        <v>0</v>
      </c>
      <c r="F41" s="411">
        <v>0</v>
      </c>
      <c r="G41" s="411">
        <v>0</v>
      </c>
      <c r="H41" s="168"/>
      <c r="I41" s="169"/>
      <c r="J41" s="170"/>
      <c r="K41" s="170"/>
      <c r="L41" s="170"/>
    </row>
    <row r="42" spans="2:12" ht="16.5">
      <c r="B42" s="171"/>
      <c r="C42" s="192" t="s">
        <v>250</v>
      </c>
      <c r="D42" s="411">
        <v>0</v>
      </c>
      <c r="E42" s="411">
        <v>0</v>
      </c>
      <c r="F42" s="411">
        <v>0</v>
      </c>
      <c r="G42" s="411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73</v>
      </c>
      <c r="D44" s="411">
        <v>8145.5</v>
      </c>
      <c r="E44" s="411">
        <v>5107.435999999561</v>
      </c>
      <c r="F44" s="411">
        <v>9459.576482999662</v>
      </c>
      <c r="G44" s="411">
        <v>11502.43730700075</v>
      </c>
      <c r="H44" s="168"/>
      <c r="I44" s="169"/>
      <c r="J44" s="170"/>
      <c r="K44" s="170"/>
      <c r="L44" s="170"/>
    </row>
    <row r="45" spans="2:12" ht="15">
      <c r="B45" s="171"/>
      <c r="C45" s="192" t="s">
        <v>162</v>
      </c>
      <c r="D45" s="411">
        <v>8145.5</v>
      </c>
      <c r="E45" s="411">
        <v>5107.435999999561</v>
      </c>
      <c r="F45" s="411">
        <v>9459.576482999662</v>
      </c>
      <c r="G45" s="411">
        <v>11502.43730700075</v>
      </c>
      <c r="H45" s="168"/>
      <c r="I45" s="169"/>
      <c r="J45" s="170"/>
      <c r="K45" s="170"/>
      <c r="L45" s="170"/>
    </row>
    <row r="46" spans="2:12" ht="15">
      <c r="B46" s="171"/>
      <c r="C46" s="189" t="s">
        <v>130</v>
      </c>
      <c r="D46" s="411">
        <v>0</v>
      </c>
      <c r="E46" s="411">
        <v>0</v>
      </c>
      <c r="F46" s="411">
        <v>0</v>
      </c>
      <c r="G46" s="411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6"/>
      <c r="E47" s="407"/>
      <c r="F47" s="407"/>
      <c r="G47" s="408"/>
      <c r="H47" s="418"/>
      <c r="I47" s="169"/>
      <c r="J47" s="170"/>
      <c r="K47" s="170"/>
      <c r="L47" s="170"/>
    </row>
    <row r="48" spans="2:12" ht="18.75" thickBot="1" thickTop="1">
      <c r="B48" s="171"/>
      <c r="C48" s="221" t="s">
        <v>82</v>
      </c>
      <c r="D48" s="434">
        <v>4882</v>
      </c>
      <c r="E48" s="434">
        <v>25892.000000000004</v>
      </c>
      <c r="F48" s="434">
        <v>57937</v>
      </c>
      <c r="G48" s="434">
        <v>41727.00000000001</v>
      </c>
      <c r="H48" s="419"/>
      <c r="I48" s="169"/>
      <c r="J48" s="170"/>
      <c r="K48" s="170"/>
      <c r="L48" s="170"/>
    </row>
    <row r="49" spans="2:12" ht="17.25" thickBot="1" thickTop="1">
      <c r="B49" s="12"/>
      <c r="C49" s="177"/>
      <c r="D49" s="399"/>
      <c r="E49" s="400"/>
      <c r="F49" s="400"/>
      <c r="G49" s="401"/>
      <c r="H49" s="420"/>
      <c r="I49" s="81"/>
      <c r="J49" s="2"/>
      <c r="K49" s="2"/>
      <c r="L49" s="2"/>
    </row>
    <row r="50" spans="2:12" ht="17.25" thickBot="1" thickTop="1">
      <c r="B50" s="12"/>
      <c r="C50" s="197"/>
      <c r="D50" s="415"/>
      <c r="E50" s="303"/>
      <c r="F50" s="303"/>
      <c r="G50" s="416"/>
      <c r="H50" s="421"/>
      <c r="I50" s="81"/>
      <c r="J50" s="2"/>
      <c r="K50" s="2"/>
      <c r="L50" s="2"/>
    </row>
    <row r="51" spans="2:12" ht="17.25" thickBot="1" thickTop="1">
      <c r="B51" s="12"/>
      <c r="C51" s="222" t="s">
        <v>83</v>
      </c>
      <c r="D51" s="434">
        <v>8736</v>
      </c>
      <c r="E51" s="434">
        <v>29894</v>
      </c>
      <c r="F51" s="434">
        <v>73597</v>
      </c>
      <c r="G51" s="434">
        <v>120133</v>
      </c>
      <c r="H51" s="92"/>
      <c r="I51" s="81"/>
      <c r="J51" s="2"/>
      <c r="K51" s="2"/>
      <c r="L51" s="2"/>
    </row>
    <row r="52" spans="2:12" ht="17.25" thickTop="1">
      <c r="B52" s="12"/>
      <c r="C52" s="188" t="s">
        <v>133</v>
      </c>
      <c r="D52" s="411">
        <v>18177</v>
      </c>
      <c r="E52" s="411">
        <v>44069</v>
      </c>
      <c r="F52" s="411">
        <v>102006</v>
      </c>
      <c r="G52" s="411">
        <v>143733</v>
      </c>
      <c r="H52" s="86"/>
      <c r="I52" s="81"/>
      <c r="J52" s="2"/>
      <c r="K52" s="2"/>
      <c r="L52" s="2"/>
    </row>
    <row r="53" spans="2:12" ht="15">
      <c r="B53" s="12"/>
      <c r="C53" s="255" t="s">
        <v>251</v>
      </c>
      <c r="D53" s="411">
        <v>9441</v>
      </c>
      <c r="E53" s="411">
        <v>14175</v>
      </c>
      <c r="F53" s="411">
        <v>28409</v>
      </c>
      <c r="G53" s="411">
        <v>23600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74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134</v>
      </c>
      <c r="E57" s="1"/>
      <c r="F57" s="1"/>
      <c r="G57" s="5"/>
      <c r="H57" s="5" t="s">
        <v>119</v>
      </c>
      <c r="I57" s="81"/>
      <c r="J57" s="2"/>
      <c r="K57" s="5"/>
      <c r="L57" s="2"/>
    </row>
    <row r="58" spans="2:12" ht="15.75">
      <c r="B58" s="12"/>
      <c r="C58" s="94" t="s">
        <v>123</v>
      </c>
      <c r="E58" s="1"/>
      <c r="F58" s="1"/>
      <c r="H58" s="194" t="s">
        <v>121</v>
      </c>
      <c r="I58" s="81"/>
      <c r="J58" s="2"/>
      <c r="K58" s="5"/>
      <c r="L58" s="2"/>
    </row>
    <row r="59" spans="2:12" ht="15.75">
      <c r="B59" s="12"/>
      <c r="C59" s="94" t="s">
        <v>122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95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17</v>
      </c>
      <c r="D5" s="150"/>
      <c r="E5" s="2"/>
      <c r="F5" s="15" t="s">
        <v>56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18</v>
      </c>
      <c r="D6" s="150"/>
      <c r="E6" s="204"/>
      <c r="F6" s="21">
        <v>2014</v>
      </c>
      <c r="G6" s="21">
        <v>2015</v>
      </c>
      <c r="H6" s="21">
        <v>2016</v>
      </c>
      <c r="I6" s="21">
        <v>2017</v>
      </c>
      <c r="J6" s="21">
        <v>2018</v>
      </c>
      <c r="K6" s="19"/>
      <c r="L6" s="2"/>
    </row>
    <row r="7" spans="2:12" ht="15.75">
      <c r="B7" s="13"/>
      <c r="C7" s="276" t="str">
        <f>+Fedőlap!$E$13</f>
        <v>Dátum: 2018.03.29.</v>
      </c>
      <c r="D7" s="276"/>
      <c r="E7" s="205"/>
      <c r="F7" s="22" t="s">
        <v>35</v>
      </c>
      <c r="G7" s="22" t="s">
        <v>35</v>
      </c>
      <c r="H7" s="22" t="s">
        <v>100</v>
      </c>
      <c r="I7" s="22" t="s">
        <v>100</v>
      </c>
      <c r="J7" s="22" t="s">
        <v>36</v>
      </c>
      <c r="K7" s="19"/>
      <c r="L7" s="2"/>
    </row>
    <row r="8" spans="2:12" ht="16.5" thickBot="1">
      <c r="B8" s="206" t="s">
        <v>84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85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438" t="s">
        <v>252</v>
      </c>
      <c r="D10" s="209"/>
      <c r="E10" s="209"/>
      <c r="F10" s="266">
        <v>500054</v>
      </c>
      <c r="G10" s="266">
        <v>345067</v>
      </c>
      <c r="H10" s="266">
        <v>449721</v>
      </c>
      <c r="I10" s="266">
        <v>529052</v>
      </c>
      <c r="J10" s="266" t="s">
        <v>202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86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87</v>
      </c>
      <c r="D16" s="119"/>
      <c r="E16" s="119"/>
      <c r="F16" s="266" t="s">
        <v>202</v>
      </c>
      <c r="G16" s="266" t="s">
        <v>202</v>
      </c>
      <c r="H16" s="266" t="s">
        <v>202</v>
      </c>
      <c r="I16" s="266" t="s">
        <v>202</v>
      </c>
      <c r="J16" s="266" t="s">
        <v>202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88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89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90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91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92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93</v>
      </c>
      <c r="D38" s="209"/>
      <c r="E38" s="5"/>
      <c r="F38" s="266">
        <v>31231145</v>
      </c>
      <c r="G38" s="266">
        <v>32795702</v>
      </c>
      <c r="H38" s="266">
        <v>34545513</v>
      </c>
      <c r="I38" s="266" t="s">
        <v>202</v>
      </c>
      <c r="J38" s="266" t="s">
        <v>202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101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94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99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17</v>
      </c>
      <c r="D4" s="14"/>
      <c r="E4" s="15" t="s">
        <v>56</v>
      </c>
      <c r="F4" s="16"/>
      <c r="G4" s="17"/>
      <c r="H4" s="16"/>
      <c r="I4" s="18"/>
      <c r="J4" s="19"/>
    </row>
    <row r="5" spans="2:10" ht="15.75">
      <c r="B5" s="13"/>
      <c r="C5" s="150" t="s">
        <v>18</v>
      </c>
      <c r="D5" s="20" t="s">
        <v>173</v>
      </c>
      <c r="E5" s="21">
        <v>2014</v>
      </c>
      <c r="F5" s="21">
        <v>2015</v>
      </c>
      <c r="G5" s="21">
        <v>2016</v>
      </c>
      <c r="H5" s="21">
        <v>2017</v>
      </c>
      <c r="I5" s="21">
        <v>2018</v>
      </c>
      <c r="J5" s="19"/>
    </row>
    <row r="6" spans="2:10" ht="15.75">
      <c r="B6" s="13"/>
      <c r="C6" s="276" t="str">
        <f>+Fedőlap!$E$13</f>
        <v>Dátum: 2018.03.29.</v>
      </c>
      <c r="D6" s="20" t="s">
        <v>34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35</v>
      </c>
      <c r="F8" s="22" t="s">
        <v>35</v>
      </c>
      <c r="G8" s="22" t="s">
        <v>100</v>
      </c>
      <c r="H8" s="22" t="s">
        <v>100</v>
      </c>
      <c r="I8" s="22" t="s">
        <v>36</v>
      </c>
      <c r="J8" s="19"/>
    </row>
    <row r="9" spans="2:10" ht="16.5" thickBot="1">
      <c r="B9" s="13"/>
      <c r="C9" s="151" t="s">
        <v>19</v>
      </c>
      <c r="D9" s="28" t="s">
        <v>172</v>
      </c>
      <c r="E9" s="331"/>
      <c r="F9" s="332"/>
      <c r="G9" s="332"/>
      <c r="H9" s="332"/>
      <c r="I9" s="333"/>
      <c r="J9" s="19"/>
    </row>
    <row r="10" spans="2:10" ht="17.25" thickBot="1" thickTop="1">
      <c r="B10" s="13"/>
      <c r="C10" s="152" t="s">
        <v>20</v>
      </c>
      <c r="D10" s="320" t="s">
        <v>0</v>
      </c>
      <c r="E10" s="334">
        <v>-846970.160201</v>
      </c>
      <c r="F10" s="334">
        <v>-654195.3335640002</v>
      </c>
      <c r="G10" s="334">
        <v>-589438.6897204004</v>
      </c>
      <c r="H10" s="334">
        <v>-746319.4006080361</v>
      </c>
      <c r="I10" s="334">
        <v>-962969.5528148221</v>
      </c>
      <c r="J10" s="19"/>
    </row>
    <row r="11" spans="2:10" ht="17.25" thickBot="1" thickTop="1">
      <c r="B11" s="13"/>
      <c r="C11" s="152" t="s">
        <v>21</v>
      </c>
      <c r="D11" s="321" t="s">
        <v>1</v>
      </c>
      <c r="E11" s="334">
        <v>-1334880.483201</v>
      </c>
      <c r="F11" s="334">
        <v>-723974.8050639997</v>
      </c>
      <c r="G11" s="334">
        <v>-665336.9037619999</v>
      </c>
      <c r="H11" s="334">
        <v>-720552.1147899894</v>
      </c>
      <c r="I11" s="334">
        <v>-1235757.8178148225</v>
      </c>
      <c r="J11" s="19"/>
    </row>
    <row r="12" spans="2:10" ht="17.25" thickBot="1" thickTop="1">
      <c r="B12" s="13"/>
      <c r="C12" s="152" t="s">
        <v>22</v>
      </c>
      <c r="D12" s="322" t="s">
        <v>2</v>
      </c>
      <c r="E12" s="334" t="s">
        <v>3</v>
      </c>
      <c r="F12" s="334" t="s">
        <v>3</v>
      </c>
      <c r="G12" s="334" t="s">
        <v>3</v>
      </c>
      <c r="H12" s="334" t="s">
        <v>3</v>
      </c>
      <c r="I12" s="334" t="s">
        <v>3</v>
      </c>
      <c r="J12" s="19"/>
    </row>
    <row r="13" spans="2:10" ht="17.25" thickBot="1" thickTop="1">
      <c r="B13" s="13"/>
      <c r="C13" s="152" t="s">
        <v>23</v>
      </c>
      <c r="D13" s="322" t="s">
        <v>4</v>
      </c>
      <c r="E13" s="334">
        <v>441853.8230000004</v>
      </c>
      <c r="F13" s="334">
        <v>60581.035500000056</v>
      </c>
      <c r="G13" s="334">
        <v>102482.63755859979</v>
      </c>
      <c r="H13" s="334">
        <v>-10145.723125047421</v>
      </c>
      <c r="I13" s="334">
        <v>164492.36500000002</v>
      </c>
      <c r="J13" s="19"/>
    </row>
    <row r="14" spans="2:10" ht="17.25" thickBot="1" thickTop="1">
      <c r="B14" s="13"/>
      <c r="C14" s="152" t="s">
        <v>24</v>
      </c>
      <c r="D14" s="322" t="s">
        <v>5</v>
      </c>
      <c r="E14" s="334">
        <v>46056.5</v>
      </c>
      <c r="F14" s="334">
        <v>9198.435999999558</v>
      </c>
      <c r="G14" s="334">
        <v>-26584.423517000338</v>
      </c>
      <c r="H14" s="334">
        <v>-15621.562692999258</v>
      </c>
      <c r="I14" s="334">
        <v>108295.90000000046</v>
      </c>
      <c r="J14" s="19"/>
    </row>
    <row r="15" spans="2:10" ht="17.25" thickBot="1" thickTop="1">
      <c r="B15" s="13"/>
      <c r="C15" s="31"/>
      <c r="D15" s="32"/>
      <c r="E15" s="335"/>
      <c r="F15" s="336"/>
      <c r="G15" s="336"/>
      <c r="H15" s="336"/>
      <c r="I15" s="313"/>
      <c r="J15" s="19"/>
    </row>
    <row r="16" spans="2:10" ht="15.75">
      <c r="B16" s="13"/>
      <c r="C16" s="33"/>
      <c r="D16" s="323"/>
      <c r="E16" s="22" t="s">
        <v>35</v>
      </c>
      <c r="F16" s="22" t="s">
        <v>35</v>
      </c>
      <c r="G16" s="22" t="s">
        <v>100</v>
      </c>
      <c r="H16" s="22" t="s">
        <v>100</v>
      </c>
      <c r="I16" s="22" t="s">
        <v>36</v>
      </c>
      <c r="J16" s="19"/>
    </row>
    <row r="17" spans="2:10" ht="16.5" thickBot="1">
      <c r="B17" s="13"/>
      <c r="C17" s="151" t="s">
        <v>25</v>
      </c>
      <c r="D17" s="36"/>
      <c r="E17" s="337"/>
      <c r="F17" s="338"/>
      <c r="G17" s="338"/>
      <c r="H17" s="338"/>
      <c r="I17" s="314"/>
      <c r="J17" s="19"/>
    </row>
    <row r="18" spans="2:10" ht="17.25" thickBot="1" thickTop="1">
      <c r="B18" s="13"/>
      <c r="C18" s="151" t="s">
        <v>26</v>
      </c>
      <c r="D18" s="324"/>
      <c r="E18" s="334">
        <v>24975014</v>
      </c>
      <c r="F18" s="334">
        <v>26336529</v>
      </c>
      <c r="G18" s="334">
        <v>26912198</v>
      </c>
      <c r="H18" s="334">
        <v>28095665</v>
      </c>
      <c r="I18" s="334">
        <v>29932664</v>
      </c>
      <c r="J18" s="19"/>
    </row>
    <row r="19" spans="2:10" ht="17.25" thickBot="1" thickTop="1">
      <c r="B19" s="13"/>
      <c r="C19" s="153" t="s">
        <v>63</v>
      </c>
      <c r="D19" s="38"/>
      <c r="E19" s="339"/>
      <c r="F19" s="340"/>
      <c r="G19" s="340"/>
      <c r="H19" s="340"/>
      <c r="I19" s="315"/>
      <c r="J19" s="19"/>
    </row>
    <row r="20" spans="2:10" ht="17.25" thickBot="1" thickTop="1">
      <c r="B20" s="13"/>
      <c r="C20" s="152" t="s">
        <v>107</v>
      </c>
      <c r="D20" s="322" t="s">
        <v>6</v>
      </c>
      <c r="E20" s="334">
        <v>51938</v>
      </c>
      <c r="F20" s="334">
        <v>134945</v>
      </c>
      <c r="G20" s="334">
        <v>125802</v>
      </c>
      <c r="H20" s="334">
        <v>91934</v>
      </c>
      <c r="I20" s="316"/>
      <c r="J20" s="19"/>
    </row>
    <row r="21" spans="2:10" ht="17.25" thickBot="1" thickTop="1">
      <c r="B21" s="13"/>
      <c r="C21" s="152" t="s">
        <v>27</v>
      </c>
      <c r="D21" s="322" t="s">
        <v>174</v>
      </c>
      <c r="E21" s="334">
        <v>21304344</v>
      </c>
      <c r="F21" s="334">
        <v>22204069</v>
      </c>
      <c r="G21" s="334">
        <v>23225408</v>
      </c>
      <c r="H21" s="334">
        <v>24849533.999999996</v>
      </c>
      <c r="I21" s="315"/>
      <c r="J21" s="19"/>
    </row>
    <row r="22" spans="2:10" ht="17.25" thickBot="1" thickTop="1">
      <c r="B22" s="13"/>
      <c r="C22" s="154" t="s">
        <v>28</v>
      </c>
      <c r="D22" s="322" t="s">
        <v>175</v>
      </c>
      <c r="E22" s="334">
        <v>2975024</v>
      </c>
      <c r="F22" s="334">
        <v>3019071</v>
      </c>
      <c r="G22" s="334">
        <v>4039412</v>
      </c>
      <c r="H22" s="334">
        <v>4683132</v>
      </c>
      <c r="I22" s="316"/>
      <c r="J22" s="19"/>
    </row>
    <row r="23" spans="2:10" ht="17.25" thickBot="1" thickTop="1">
      <c r="B23" s="13"/>
      <c r="C23" s="154" t="s">
        <v>29</v>
      </c>
      <c r="D23" s="322" t="s">
        <v>176</v>
      </c>
      <c r="E23" s="334">
        <v>18329320</v>
      </c>
      <c r="F23" s="334">
        <v>19184998</v>
      </c>
      <c r="G23" s="334">
        <v>19185996</v>
      </c>
      <c r="H23" s="334">
        <v>20166402</v>
      </c>
      <c r="I23" s="316"/>
      <c r="J23" s="19"/>
    </row>
    <row r="24" spans="2:10" ht="17.25" thickBot="1" thickTop="1">
      <c r="B24" s="13"/>
      <c r="C24" s="152" t="s">
        <v>30</v>
      </c>
      <c r="D24" s="322" t="s">
        <v>7</v>
      </c>
      <c r="E24" s="334">
        <v>3618732</v>
      </c>
      <c r="F24" s="334">
        <v>3997515.0000000005</v>
      </c>
      <c r="G24" s="334">
        <v>3560988</v>
      </c>
      <c r="H24" s="334">
        <v>3154197</v>
      </c>
      <c r="I24" s="315"/>
      <c r="J24" s="19"/>
    </row>
    <row r="25" spans="2:10" ht="17.25" thickBot="1" thickTop="1">
      <c r="B25" s="13"/>
      <c r="C25" s="154" t="s">
        <v>28</v>
      </c>
      <c r="D25" s="322" t="s">
        <v>8</v>
      </c>
      <c r="E25" s="334">
        <v>370799</v>
      </c>
      <c r="F25" s="334">
        <v>814017</v>
      </c>
      <c r="G25" s="334">
        <v>778553</v>
      </c>
      <c r="H25" s="334">
        <v>318800</v>
      </c>
      <c r="I25" s="316"/>
      <c r="J25" s="19"/>
    </row>
    <row r="26" spans="2:10" ht="17.25" thickBot="1" thickTop="1">
      <c r="B26" s="13"/>
      <c r="C26" s="154" t="s">
        <v>29</v>
      </c>
      <c r="D26" s="322" t="s">
        <v>9</v>
      </c>
      <c r="E26" s="334">
        <v>3247933</v>
      </c>
      <c r="F26" s="334">
        <v>3183498</v>
      </c>
      <c r="G26" s="334">
        <v>2782435</v>
      </c>
      <c r="H26" s="334">
        <v>2835397</v>
      </c>
      <c r="I26" s="316"/>
      <c r="J26" s="19"/>
    </row>
    <row r="27" spans="2:10" ht="16.5" thickTop="1">
      <c r="B27" s="13"/>
      <c r="C27" s="319"/>
      <c r="D27" s="43"/>
      <c r="E27" s="341"/>
      <c r="F27" s="342"/>
      <c r="G27" s="342"/>
      <c r="H27" s="342"/>
      <c r="I27" s="315"/>
      <c r="J27" s="19"/>
    </row>
    <row r="28" spans="2:10" ht="16.5" thickBot="1">
      <c r="B28" s="13"/>
      <c r="C28" s="319"/>
      <c r="D28" s="41"/>
      <c r="E28" s="343"/>
      <c r="F28" s="344"/>
      <c r="G28" s="344"/>
      <c r="H28" s="344"/>
      <c r="I28" s="345"/>
      <c r="J28" s="19"/>
    </row>
    <row r="29" spans="2:10" ht="16.5" thickBot="1">
      <c r="B29" s="13"/>
      <c r="C29" s="40"/>
      <c r="D29" s="326"/>
      <c r="E29" s="346"/>
      <c r="F29" s="347"/>
      <c r="G29" s="347"/>
      <c r="H29" s="347"/>
      <c r="I29" s="315"/>
      <c r="J29" s="19"/>
    </row>
    <row r="30" spans="2:10" ht="16.5" thickBot="1">
      <c r="B30" s="13"/>
      <c r="C30" s="151" t="s">
        <v>31</v>
      </c>
      <c r="D30" s="36"/>
      <c r="E30" s="339"/>
      <c r="F30" s="340"/>
      <c r="G30" s="340"/>
      <c r="H30" s="340"/>
      <c r="I30" s="348"/>
      <c r="J30" s="19"/>
    </row>
    <row r="31" spans="2:10" ht="17.25" thickBot="1" thickTop="1">
      <c r="B31" s="44"/>
      <c r="C31" s="151" t="s">
        <v>216</v>
      </c>
      <c r="D31" s="322" t="s">
        <v>177</v>
      </c>
      <c r="E31" s="334">
        <v>1739650</v>
      </c>
      <c r="F31" s="334">
        <v>2257212.328</v>
      </c>
      <c r="G31" s="334">
        <v>1096285.060702</v>
      </c>
      <c r="H31" s="334">
        <v>1687278.0006530313</v>
      </c>
      <c r="I31" s="334">
        <v>2264000</v>
      </c>
      <c r="J31" s="19"/>
    </row>
    <row r="32" spans="2:10" ht="17.25" thickBot="1" thickTop="1">
      <c r="B32" s="45"/>
      <c r="C32" s="151" t="s">
        <v>32</v>
      </c>
      <c r="D32" s="322" t="s">
        <v>37</v>
      </c>
      <c r="E32" s="334">
        <v>1310293.42</v>
      </c>
      <c r="F32" s="334">
        <v>1217653.8020000001</v>
      </c>
      <c r="G32" s="334">
        <v>1142141.6694120003</v>
      </c>
      <c r="H32" s="334">
        <v>1067378.3378405152</v>
      </c>
      <c r="I32" s="334">
        <v>1050442.6999999997</v>
      </c>
      <c r="J32" s="46"/>
    </row>
    <row r="33" spans="2:10" ht="17.25" thickBot="1" thickTop="1">
      <c r="B33" s="44"/>
      <c r="C33" s="47"/>
      <c r="D33" s="48"/>
      <c r="E33" s="339"/>
      <c r="F33" s="344"/>
      <c r="G33" s="344"/>
      <c r="H33" s="344"/>
      <c r="I33" s="317"/>
      <c r="J33" s="19"/>
    </row>
    <row r="34" spans="2:10" ht="16.5" thickBot="1">
      <c r="B34" s="44"/>
      <c r="C34" s="25"/>
      <c r="D34" s="35"/>
      <c r="E34" s="349"/>
      <c r="F34" s="350"/>
      <c r="G34" s="350"/>
      <c r="H34" s="350"/>
      <c r="I34" s="318"/>
      <c r="J34" s="19"/>
    </row>
    <row r="35" spans="2:10" ht="17.25" thickBot="1" thickTop="1">
      <c r="B35" s="44"/>
      <c r="C35" s="27" t="s">
        <v>33</v>
      </c>
      <c r="D35" s="325" t="s">
        <v>10</v>
      </c>
      <c r="E35" s="334">
        <v>32591713</v>
      </c>
      <c r="F35" s="334">
        <v>34324110</v>
      </c>
      <c r="G35" s="334">
        <v>35420320</v>
      </c>
      <c r="H35" s="334">
        <v>38183290</v>
      </c>
      <c r="I35" s="334">
        <v>40900300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213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98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17</v>
      </c>
      <c r="D4" s="229"/>
      <c r="E4" s="230"/>
      <c r="F4" s="230" t="s">
        <v>56</v>
      </c>
      <c r="G4" s="230"/>
      <c r="H4" s="231"/>
      <c r="I4" s="69"/>
      <c r="J4" s="71"/>
    </row>
    <row r="5" spans="2:10" ht="15.75">
      <c r="B5" s="67"/>
      <c r="C5" s="150" t="s">
        <v>18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72"/>
      <c r="J5" s="71"/>
    </row>
    <row r="6" spans="2:10" ht="15.75">
      <c r="B6" s="67"/>
      <c r="C6" s="276" t="str">
        <f>+Fedőlap!$E$13</f>
        <v>Dátum: 2018.03.29.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38</v>
      </c>
      <c r="D8" s="243">
        <v>-810966.5</v>
      </c>
      <c r="E8" s="243">
        <v>-1211646.9</v>
      </c>
      <c r="F8" s="243">
        <v>-748070.9</v>
      </c>
      <c r="G8" s="243">
        <v>-1831721.6122009996</v>
      </c>
      <c r="H8" s="243">
        <v>-1527448.7999999996</v>
      </c>
      <c r="I8" s="77"/>
      <c r="J8" s="78"/>
    </row>
    <row r="9" spans="2:10" ht="16.5" thickTop="1">
      <c r="B9" s="67"/>
      <c r="C9" s="153" t="s">
        <v>108</v>
      </c>
      <c r="D9" s="250" t="s">
        <v>150</v>
      </c>
      <c r="E9" s="250" t="s">
        <v>150</v>
      </c>
      <c r="F9" s="250" t="s">
        <v>150</v>
      </c>
      <c r="G9" s="250" t="s">
        <v>150</v>
      </c>
      <c r="H9" s="250" t="s">
        <v>150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39</v>
      </c>
      <c r="D11" s="244">
        <v>108222.90279899997</v>
      </c>
      <c r="E11" s="244">
        <v>-151905.879064</v>
      </c>
      <c r="F11" s="244">
        <v>-42264.966141</v>
      </c>
      <c r="G11" s="244">
        <v>172252.295386</v>
      </c>
      <c r="H11" s="244">
        <v>38613.446372832375</v>
      </c>
      <c r="I11" s="86"/>
      <c r="J11" s="81"/>
    </row>
    <row r="12" spans="2:10" ht="15">
      <c r="B12" s="67"/>
      <c r="C12" s="226" t="s">
        <v>40</v>
      </c>
      <c r="D12" s="244">
        <v>10141</v>
      </c>
      <c r="E12" s="244">
        <v>20489.828</v>
      </c>
      <c r="F12" s="244">
        <v>43434.789104</v>
      </c>
      <c r="G12" s="244">
        <v>135089.437853</v>
      </c>
      <c r="H12" s="244">
        <v>24627.046372832374</v>
      </c>
      <c r="I12" s="86" t="s">
        <v>11</v>
      </c>
      <c r="J12" s="81"/>
    </row>
    <row r="13" spans="2:10" ht="15">
      <c r="B13" s="67"/>
      <c r="C13" s="226" t="s">
        <v>41</v>
      </c>
      <c r="D13" s="244">
        <v>-17098.186999999998</v>
      </c>
      <c r="E13" s="244">
        <v>-10714.539999999999</v>
      </c>
      <c r="F13" s="244">
        <v>-10473.956533999999</v>
      </c>
      <c r="G13" s="244">
        <v>-9993.338721</v>
      </c>
      <c r="H13" s="244">
        <v>-2824.3</v>
      </c>
      <c r="I13" s="86"/>
      <c r="J13" s="81"/>
    </row>
    <row r="14" spans="2:10" ht="84" customHeight="1">
      <c r="B14" s="67"/>
      <c r="C14" s="226" t="s">
        <v>42</v>
      </c>
      <c r="D14" s="244">
        <v>179623.462</v>
      </c>
      <c r="E14" s="244">
        <v>18764.375</v>
      </c>
      <c r="F14" s="244">
        <v>52131.457462</v>
      </c>
      <c r="G14" s="244">
        <v>41849.938676</v>
      </c>
      <c r="H14" s="244">
        <v>6343.9</v>
      </c>
      <c r="I14" s="224" t="s">
        <v>201</v>
      </c>
      <c r="J14" s="81"/>
    </row>
    <row r="15" spans="2:10" ht="15">
      <c r="B15" s="67"/>
      <c r="C15" s="226" t="s">
        <v>43</v>
      </c>
      <c r="D15" s="244">
        <v>-97.71300000000338</v>
      </c>
      <c r="E15" s="244">
        <v>-91628.894</v>
      </c>
      <c r="F15" s="244">
        <v>-7467.334851</v>
      </c>
      <c r="G15" s="244">
        <v>-1.34</v>
      </c>
      <c r="H15" s="244">
        <v>-4515</v>
      </c>
      <c r="I15" s="224" t="s">
        <v>253</v>
      </c>
      <c r="J15" s="81"/>
    </row>
    <row r="16" spans="2:10" ht="15">
      <c r="B16" s="67"/>
      <c r="C16" s="226" t="s">
        <v>44</v>
      </c>
      <c r="D16" s="244">
        <v>-64345.659201</v>
      </c>
      <c r="E16" s="244">
        <v>-88816.64806400001</v>
      </c>
      <c r="F16" s="244">
        <v>-119889.921322</v>
      </c>
      <c r="G16" s="244">
        <v>5307.597578000001</v>
      </c>
      <c r="H16" s="244">
        <v>14981.800000000003</v>
      </c>
      <c r="I16" s="425"/>
      <c r="J16" s="81"/>
    </row>
    <row r="17" spans="2:10" ht="15">
      <c r="B17" s="67"/>
      <c r="C17" s="226" t="s">
        <v>109</v>
      </c>
      <c r="D17" s="244" t="s">
        <v>202</v>
      </c>
      <c r="E17" s="244" t="s">
        <v>202</v>
      </c>
      <c r="F17" s="244" t="s">
        <v>202</v>
      </c>
      <c r="G17" s="244" t="s">
        <v>202</v>
      </c>
      <c r="H17" s="244" t="s">
        <v>202</v>
      </c>
      <c r="I17" s="426"/>
      <c r="J17" s="81"/>
    </row>
    <row r="18" spans="2:10" ht="15">
      <c r="B18" s="67"/>
      <c r="C18" s="226" t="s">
        <v>222</v>
      </c>
      <c r="D18" s="244">
        <v>-85748</v>
      </c>
      <c r="E18" s="244">
        <v>-120341</v>
      </c>
      <c r="F18" s="244">
        <v>-119060</v>
      </c>
      <c r="G18" s="244">
        <v>-113887</v>
      </c>
      <c r="H18" s="244">
        <v>-78617</v>
      </c>
      <c r="I18" s="427"/>
      <c r="J18" s="81"/>
    </row>
    <row r="19" spans="2:10" ht="25.5">
      <c r="B19" s="67"/>
      <c r="C19" s="295" t="s">
        <v>192</v>
      </c>
      <c r="D19" s="428">
        <v>-40</v>
      </c>
      <c r="E19" s="428">
        <v>0</v>
      </c>
      <c r="F19" s="428">
        <v>0</v>
      </c>
      <c r="G19" s="428">
        <v>0</v>
      </c>
      <c r="H19" s="428">
        <v>0</v>
      </c>
      <c r="I19" s="428"/>
      <c r="J19" s="81"/>
    </row>
    <row r="20" spans="2:10" ht="15">
      <c r="B20" s="67"/>
      <c r="C20" s="295" t="s">
        <v>223</v>
      </c>
      <c r="D20" s="428">
        <v>-14940</v>
      </c>
      <c r="E20" s="428">
        <v>4849.854</v>
      </c>
      <c r="F20" s="428">
        <v>1805.6718469999998</v>
      </c>
      <c r="G20" s="428">
        <v>0</v>
      </c>
      <c r="H20" s="428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29"/>
      <c r="J21" s="81"/>
    </row>
    <row r="22" spans="2:10" ht="15">
      <c r="B22" s="67"/>
      <c r="C22" s="85" t="s">
        <v>55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>
        <v>0</v>
      </c>
      <c r="I22" s="224"/>
      <c r="J22" s="81"/>
    </row>
    <row r="23" spans="2:10" ht="15">
      <c r="B23" s="67"/>
      <c r="C23" s="87" t="s">
        <v>45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46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30"/>
      <c r="J25" s="81"/>
    </row>
    <row r="26" spans="2:10" ht="15">
      <c r="B26" s="67"/>
      <c r="C26" s="227" t="s">
        <v>182</v>
      </c>
      <c r="D26" s="244">
        <v>-59558</v>
      </c>
      <c r="E26" s="244">
        <v>20121</v>
      </c>
      <c r="F26" s="244">
        <v>83603</v>
      </c>
      <c r="G26" s="244">
        <v>154737</v>
      </c>
      <c r="H26" s="244">
        <v>35457.900000000096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48</v>
      </c>
      <c r="D28" s="244">
        <v>138366.05400000003</v>
      </c>
      <c r="E28" s="244">
        <v>823149.631</v>
      </c>
      <c r="F28" s="244">
        <v>-234727.91262099985</v>
      </c>
      <c r="G28" s="244">
        <v>271084.62881</v>
      </c>
      <c r="H28" s="244">
        <v>119906.30000000002</v>
      </c>
      <c r="I28" s="86"/>
      <c r="J28" s="81"/>
    </row>
    <row r="29" spans="2:10" ht="15">
      <c r="B29" s="67"/>
      <c r="C29" s="226" t="s">
        <v>58</v>
      </c>
      <c r="D29" s="245">
        <v>-428</v>
      </c>
      <c r="E29" s="245">
        <v>3046</v>
      </c>
      <c r="F29" s="245">
        <v>1659</v>
      </c>
      <c r="G29" s="245">
        <v>-2252</v>
      </c>
      <c r="H29" s="245">
        <v>1669.1</v>
      </c>
      <c r="I29" s="291"/>
      <c r="J29" s="81"/>
    </row>
    <row r="30" spans="2:10" ht="15">
      <c r="B30" s="67"/>
      <c r="C30" s="226" t="s">
        <v>60</v>
      </c>
      <c r="D30" s="245">
        <v>38758.43</v>
      </c>
      <c r="E30" s="245">
        <v>21012.5</v>
      </c>
      <c r="F30" s="245">
        <v>39714</v>
      </c>
      <c r="G30" s="245">
        <v>35641.89311999997</v>
      </c>
      <c r="H30" s="245">
        <v>-319.5999999999906</v>
      </c>
      <c r="I30" s="291"/>
      <c r="J30" s="81"/>
    </row>
    <row r="31" spans="2:10" ht="15">
      <c r="B31" s="67"/>
      <c r="C31" s="226" t="s">
        <v>140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91"/>
      <c r="J31" s="81"/>
    </row>
    <row r="32" spans="2:10" ht="15">
      <c r="B32" s="67"/>
      <c r="C32" s="226" t="s">
        <v>149</v>
      </c>
      <c r="D32" s="245">
        <v>20899</v>
      </c>
      <c r="E32" s="245">
        <v>28708</v>
      </c>
      <c r="F32" s="245">
        <v>27375</v>
      </c>
      <c r="G32" s="245">
        <v>26040</v>
      </c>
      <c r="H32" s="245">
        <v>26521</v>
      </c>
      <c r="I32" s="291"/>
      <c r="J32" s="81"/>
    </row>
    <row r="33" spans="2:10" ht="15">
      <c r="B33" s="67"/>
      <c r="C33" s="226" t="s">
        <v>142</v>
      </c>
      <c r="D33" s="245">
        <v>69852.6</v>
      </c>
      <c r="E33" s="245">
        <v>2386</v>
      </c>
      <c r="F33" s="245">
        <v>-51270.7</v>
      </c>
      <c r="G33" s="245">
        <v>32797.749000000054</v>
      </c>
      <c r="H33" s="245">
        <v>24796</v>
      </c>
      <c r="I33" s="300" t="s">
        <v>197</v>
      </c>
      <c r="J33" s="81"/>
    </row>
    <row r="34" spans="2:10" ht="15">
      <c r="B34" s="67"/>
      <c r="C34" s="226" t="s">
        <v>157</v>
      </c>
      <c r="D34" s="245">
        <v>667</v>
      </c>
      <c r="E34" s="245">
        <v>887</v>
      </c>
      <c r="F34" s="245">
        <v>20423</v>
      </c>
      <c r="G34" s="245">
        <v>-17587.5</v>
      </c>
      <c r="H34" s="245">
        <v>2067.9</v>
      </c>
      <c r="I34" s="291"/>
      <c r="J34" s="81"/>
    </row>
    <row r="35" spans="2:10" ht="15">
      <c r="B35" s="67"/>
      <c r="C35" s="226" t="s">
        <v>61</v>
      </c>
      <c r="D35" s="245">
        <v>7545.257000000009</v>
      </c>
      <c r="E35" s="245">
        <v>765318</v>
      </c>
      <c r="F35" s="245">
        <v>-275566</v>
      </c>
      <c r="G35" s="245">
        <v>206614</v>
      </c>
      <c r="H35" s="245">
        <v>65171.9</v>
      </c>
      <c r="I35" s="353"/>
      <c r="J35" s="81"/>
    </row>
    <row r="36" spans="2:10" ht="15">
      <c r="B36" s="67"/>
      <c r="C36" s="226" t="s">
        <v>143</v>
      </c>
      <c r="D36" s="245">
        <v>1071.7670000000217</v>
      </c>
      <c r="E36" s="245">
        <v>1792.1310000000522</v>
      </c>
      <c r="F36" s="245">
        <v>2937.7873790001563</v>
      </c>
      <c r="G36" s="245">
        <v>-10169.513310000017</v>
      </c>
      <c r="H36" s="245">
        <v>0</v>
      </c>
      <c r="I36" s="299" t="s">
        <v>158</v>
      </c>
      <c r="J36" s="81"/>
    </row>
    <row r="37" spans="2:10" ht="15">
      <c r="B37" s="67"/>
      <c r="C37" s="227" t="s">
        <v>49</v>
      </c>
      <c r="D37" s="244">
        <v>-227639.804</v>
      </c>
      <c r="E37" s="244">
        <v>13006</v>
      </c>
      <c r="F37" s="244">
        <v>129852</v>
      </c>
      <c r="G37" s="244">
        <v>447880.129054</v>
      </c>
      <c r="H37" s="244">
        <v>-529.5</v>
      </c>
      <c r="I37" s="277"/>
      <c r="J37" s="81"/>
    </row>
    <row r="38" spans="2:10" ht="15">
      <c r="B38" s="67"/>
      <c r="C38" s="226" t="s">
        <v>144</v>
      </c>
      <c r="D38" s="245">
        <v>-31910</v>
      </c>
      <c r="E38" s="245">
        <v>12374</v>
      </c>
      <c r="F38" s="245">
        <v>348</v>
      </c>
      <c r="G38" s="245">
        <v>6760</v>
      </c>
      <c r="H38" s="245">
        <v>5000</v>
      </c>
      <c r="I38" s="290"/>
      <c r="J38" s="81"/>
    </row>
    <row r="39" spans="2:10" ht="15">
      <c r="B39" s="67"/>
      <c r="C39" s="226" t="s">
        <v>145</v>
      </c>
      <c r="D39" s="245">
        <v>3530</v>
      </c>
      <c r="E39" s="245">
        <v>-15171</v>
      </c>
      <c r="F39" s="245">
        <v>-30002</v>
      </c>
      <c r="G39" s="245">
        <v>-19668</v>
      </c>
      <c r="H39" s="245">
        <v>-3300</v>
      </c>
      <c r="I39" s="290"/>
      <c r="J39" s="81"/>
    </row>
    <row r="40" spans="2:10" ht="15">
      <c r="B40" s="67"/>
      <c r="C40" s="226" t="s">
        <v>146</v>
      </c>
      <c r="D40" s="245">
        <v>-58668</v>
      </c>
      <c r="E40" s="245">
        <v>-13889</v>
      </c>
      <c r="F40" s="245">
        <v>-12845</v>
      </c>
      <c r="G40" s="245">
        <v>56386</v>
      </c>
      <c r="H40" s="245">
        <v>131100</v>
      </c>
      <c r="I40" s="431"/>
      <c r="J40" s="81"/>
    </row>
    <row r="41" spans="2:10" ht="15">
      <c r="B41" s="67"/>
      <c r="C41" s="226" t="s">
        <v>147</v>
      </c>
      <c r="D41" s="245">
        <v>-19595</v>
      </c>
      <c r="E41" s="245">
        <v>17575</v>
      </c>
      <c r="F41" s="245">
        <v>8270</v>
      </c>
      <c r="G41" s="245">
        <v>203</v>
      </c>
      <c r="H41" s="245">
        <v>0</v>
      </c>
      <c r="I41" s="290"/>
      <c r="J41" s="81"/>
    </row>
    <row r="42" spans="2:10" ht="15">
      <c r="B42" s="67"/>
      <c r="C42" s="226" t="s">
        <v>148</v>
      </c>
      <c r="D42" s="245">
        <v>28235.195999999996</v>
      </c>
      <c r="E42" s="245">
        <v>26750</v>
      </c>
      <c r="F42" s="245">
        <v>15428</v>
      </c>
      <c r="G42" s="245">
        <v>-29978.870945999988</v>
      </c>
      <c r="H42" s="245">
        <v>-5000</v>
      </c>
      <c r="I42" s="290"/>
      <c r="J42" s="81"/>
    </row>
    <row r="43" spans="2:10" ht="30">
      <c r="B43" s="67"/>
      <c r="C43" s="422" t="s">
        <v>196</v>
      </c>
      <c r="D43" s="245">
        <v>16096</v>
      </c>
      <c r="E43" s="245">
        <v>-15154</v>
      </c>
      <c r="F43" s="245">
        <v>-21491</v>
      </c>
      <c r="G43" s="245">
        <v>-29269</v>
      </c>
      <c r="H43" s="245">
        <v>-77719</v>
      </c>
      <c r="I43" s="291"/>
      <c r="J43" s="81"/>
    </row>
    <row r="44" spans="2:10" ht="30">
      <c r="B44" s="67"/>
      <c r="C44" s="422" t="s">
        <v>224</v>
      </c>
      <c r="D44" s="245">
        <v>0</v>
      </c>
      <c r="E44" s="245">
        <v>0</v>
      </c>
      <c r="F44" s="245">
        <v>157966</v>
      </c>
      <c r="G44" s="245">
        <v>474564</v>
      </c>
      <c r="H44" s="245">
        <v>-50610.5</v>
      </c>
      <c r="I44" s="352"/>
      <c r="J44" s="81"/>
    </row>
    <row r="45" spans="2:10" ht="15">
      <c r="B45" s="67"/>
      <c r="C45" s="422" t="s">
        <v>198</v>
      </c>
      <c r="D45" s="245">
        <v>-1799</v>
      </c>
      <c r="E45" s="245">
        <v>0</v>
      </c>
      <c r="F45" s="245">
        <v>0</v>
      </c>
      <c r="G45" s="245">
        <v>0</v>
      </c>
      <c r="H45" s="245">
        <v>0</v>
      </c>
      <c r="I45" s="352"/>
      <c r="J45" s="81"/>
    </row>
    <row r="46" spans="2:10" ht="15">
      <c r="B46" s="67"/>
      <c r="C46" s="226" t="s">
        <v>194</v>
      </c>
      <c r="D46" s="245">
        <v>-165293</v>
      </c>
      <c r="E46" s="245">
        <v>0</v>
      </c>
      <c r="F46" s="245">
        <v>11257</v>
      </c>
      <c r="G46" s="245">
        <v>-11257</v>
      </c>
      <c r="H46" s="245">
        <v>0</v>
      </c>
      <c r="I46" s="352"/>
      <c r="J46" s="81"/>
    </row>
    <row r="47" spans="2:10" ht="15">
      <c r="B47" s="67"/>
      <c r="C47" s="226" t="s">
        <v>178</v>
      </c>
      <c r="D47" s="245">
        <v>1764</v>
      </c>
      <c r="E47" s="245">
        <v>521</v>
      </c>
      <c r="F47" s="245">
        <v>921</v>
      </c>
      <c r="G47" s="245">
        <v>140</v>
      </c>
      <c r="H47" s="245">
        <v>0</v>
      </c>
      <c r="I47" s="352"/>
      <c r="J47" s="81"/>
    </row>
    <row r="48" spans="2:10" ht="15">
      <c r="B48" s="67"/>
      <c r="C48" s="85"/>
      <c r="D48" s="240"/>
      <c r="E48" s="240"/>
      <c r="F48" s="240"/>
      <c r="G48" s="240"/>
      <c r="H48" s="235"/>
      <c r="I48" s="277"/>
      <c r="J48" s="81"/>
    </row>
    <row r="49" spans="2:10" ht="30">
      <c r="B49" s="67"/>
      <c r="C49" s="228" t="s">
        <v>225</v>
      </c>
      <c r="D49" s="244" t="s">
        <v>3</v>
      </c>
      <c r="E49" s="244" t="s">
        <v>3</v>
      </c>
      <c r="F49" s="244" t="s">
        <v>3</v>
      </c>
      <c r="G49" s="244" t="s">
        <v>3</v>
      </c>
      <c r="H49" s="244" t="s">
        <v>3</v>
      </c>
      <c r="I49" s="277"/>
      <c r="J49" s="81"/>
    </row>
    <row r="50" spans="2:10" ht="15">
      <c r="B50" s="67"/>
      <c r="C50" s="227" t="s">
        <v>226</v>
      </c>
      <c r="D50" s="244">
        <v>-50371.136</v>
      </c>
      <c r="E50" s="244">
        <v>-65475.656999999934</v>
      </c>
      <c r="F50" s="244">
        <v>197237.875</v>
      </c>
      <c r="G50" s="244">
        <v>166660.54416100995</v>
      </c>
      <c r="H50" s="244">
        <v>100605.3821851767</v>
      </c>
      <c r="I50" s="277"/>
      <c r="J50" s="81"/>
    </row>
    <row r="51" spans="2:10" ht="15">
      <c r="B51" s="67"/>
      <c r="C51" s="226" t="s">
        <v>154</v>
      </c>
      <c r="D51" s="245">
        <v>0</v>
      </c>
      <c r="E51" s="245">
        <v>0</v>
      </c>
      <c r="F51" s="245" t="s">
        <v>3</v>
      </c>
      <c r="G51" s="245" t="s">
        <v>3</v>
      </c>
      <c r="H51" s="245" t="s">
        <v>3</v>
      </c>
      <c r="I51" s="290" t="s">
        <v>179</v>
      </c>
      <c r="J51" s="81"/>
    </row>
    <row r="52" spans="2:10" ht="41.25" customHeight="1">
      <c r="B52" s="67"/>
      <c r="C52" s="226" t="s">
        <v>227</v>
      </c>
      <c r="D52" s="245">
        <v>-37582.136</v>
      </c>
      <c r="E52" s="245">
        <v>-46556.95699999994</v>
      </c>
      <c r="F52" s="245">
        <v>195216</v>
      </c>
      <c r="G52" s="245">
        <v>166693.73791100993</v>
      </c>
      <c r="H52" s="245">
        <v>96922.05040623485</v>
      </c>
      <c r="I52" s="432" t="s">
        <v>199</v>
      </c>
      <c r="J52" s="81"/>
    </row>
    <row r="53" spans="2:10" ht="15">
      <c r="B53" s="67"/>
      <c r="C53" s="226" t="s">
        <v>217</v>
      </c>
      <c r="D53" s="245">
        <v>-12789</v>
      </c>
      <c r="E53" s="245">
        <v>-18918.7</v>
      </c>
      <c r="F53" s="245">
        <v>2021.8750000000055</v>
      </c>
      <c r="G53" s="245">
        <v>-33.19374999998399</v>
      </c>
      <c r="H53" s="245">
        <v>3683.3317789418506</v>
      </c>
      <c r="I53" s="270"/>
      <c r="J53" s="81"/>
    </row>
    <row r="54" spans="2:10" ht="15">
      <c r="B54" s="49"/>
      <c r="C54" s="87"/>
      <c r="D54" s="233"/>
      <c r="E54" s="234"/>
      <c r="F54" s="234"/>
      <c r="G54" s="234"/>
      <c r="H54" s="235"/>
      <c r="I54" s="277"/>
      <c r="J54" s="81"/>
    </row>
    <row r="55" spans="2:10" ht="15">
      <c r="B55" s="67"/>
      <c r="C55" s="227" t="s">
        <v>50</v>
      </c>
      <c r="D55" s="244">
        <v>-432934</v>
      </c>
      <c r="E55" s="244">
        <v>-151223</v>
      </c>
      <c r="F55" s="244">
        <v>-50966</v>
      </c>
      <c r="G55" s="244">
        <v>-101445.1</v>
      </c>
      <c r="H55" s="244">
        <v>-2362.546372832374</v>
      </c>
      <c r="I55" s="270"/>
      <c r="J55" s="81"/>
    </row>
    <row r="56" spans="2:11" ht="15">
      <c r="B56" s="67"/>
      <c r="C56" s="294" t="s">
        <v>62</v>
      </c>
      <c r="D56" s="245">
        <v>-513</v>
      </c>
      <c r="E56" s="245">
        <v>0</v>
      </c>
      <c r="F56" s="245">
        <v>-30083</v>
      </c>
      <c r="G56" s="245">
        <v>-89693.1</v>
      </c>
      <c r="H56" s="245">
        <v>0</v>
      </c>
      <c r="I56" s="270"/>
      <c r="J56" s="81"/>
      <c r="K56" s="298"/>
    </row>
    <row r="57" spans="2:11" s="220" customFormat="1" ht="15">
      <c r="B57" s="218"/>
      <c r="C57" s="435" t="s">
        <v>218</v>
      </c>
      <c r="D57" s="245">
        <v>-5035</v>
      </c>
      <c r="E57" s="245">
        <v>-4916</v>
      </c>
      <c r="F57" s="245">
        <v>-4884</v>
      </c>
      <c r="G57" s="245">
        <v>-4762</v>
      </c>
      <c r="H57" s="245">
        <v>-4544.846372832374</v>
      </c>
      <c r="I57" s="270"/>
      <c r="J57" s="219"/>
      <c r="K57" s="298"/>
    </row>
    <row r="58" spans="2:11" ht="15">
      <c r="B58" s="67"/>
      <c r="C58" s="294" t="s">
        <v>219</v>
      </c>
      <c r="D58" s="245">
        <v>21632</v>
      </c>
      <c r="E58" s="245">
        <v>0</v>
      </c>
      <c r="F58" s="245">
        <v>0</v>
      </c>
      <c r="G58" s="245">
        <v>0</v>
      </c>
      <c r="H58" s="245">
        <v>0</v>
      </c>
      <c r="I58" s="270"/>
      <c r="J58" s="81"/>
      <c r="K58" s="298"/>
    </row>
    <row r="59" spans="2:11" ht="16.5" customHeight="1">
      <c r="B59" s="67"/>
      <c r="C59" s="298" t="s">
        <v>156</v>
      </c>
      <c r="D59" s="245">
        <v>-401479</v>
      </c>
      <c r="E59" s="245">
        <v>0</v>
      </c>
      <c r="F59" s="245">
        <v>0</v>
      </c>
      <c r="G59" s="245">
        <v>0</v>
      </c>
      <c r="H59" s="245">
        <v>0</v>
      </c>
      <c r="I59" s="270"/>
      <c r="J59" s="81"/>
      <c r="K59" s="298"/>
    </row>
    <row r="60" spans="2:11" ht="15">
      <c r="B60" s="67"/>
      <c r="C60" s="298" t="s">
        <v>186</v>
      </c>
      <c r="D60" s="245">
        <v>43921</v>
      </c>
      <c r="E60" s="245">
        <v>0</v>
      </c>
      <c r="F60" s="245">
        <v>0</v>
      </c>
      <c r="G60" s="245">
        <v>0</v>
      </c>
      <c r="H60" s="245">
        <v>0</v>
      </c>
      <c r="I60" s="270"/>
      <c r="J60" s="81"/>
      <c r="K60" s="298"/>
    </row>
    <row r="61" spans="2:11" ht="15">
      <c r="B61" s="67"/>
      <c r="C61" s="298" t="s">
        <v>220</v>
      </c>
      <c r="D61" s="245">
        <v>-34566</v>
      </c>
      <c r="E61" s="245">
        <v>0</v>
      </c>
      <c r="F61" s="245">
        <v>0</v>
      </c>
      <c r="G61" s="245">
        <v>0</v>
      </c>
      <c r="H61" s="245">
        <v>0</v>
      </c>
      <c r="I61" s="270"/>
      <c r="J61" s="81"/>
      <c r="K61" s="298"/>
    </row>
    <row r="62" spans="2:11" ht="15">
      <c r="B62" s="67"/>
      <c r="C62" s="298" t="s">
        <v>187</v>
      </c>
      <c r="D62" s="245">
        <v>-53120</v>
      </c>
      <c r="E62" s="245">
        <v>11155</v>
      </c>
      <c r="F62" s="245">
        <v>0</v>
      </c>
      <c r="G62" s="245">
        <v>0</v>
      </c>
      <c r="H62" s="245">
        <v>0</v>
      </c>
      <c r="I62" s="270"/>
      <c r="J62" s="81"/>
      <c r="K62" s="298"/>
    </row>
    <row r="63" spans="2:11" ht="15">
      <c r="B63" s="67"/>
      <c r="C63" s="298" t="s">
        <v>180</v>
      </c>
      <c r="D63" s="245">
        <v>0</v>
      </c>
      <c r="E63" s="245">
        <v>-52290</v>
      </c>
      <c r="F63" s="245">
        <v>0</v>
      </c>
      <c r="G63" s="245">
        <v>0</v>
      </c>
      <c r="H63" s="245">
        <v>0</v>
      </c>
      <c r="I63" s="270"/>
      <c r="J63" s="81"/>
      <c r="K63" s="354"/>
    </row>
    <row r="64" spans="2:11" ht="15">
      <c r="B64" s="67"/>
      <c r="C64" s="298" t="s">
        <v>181</v>
      </c>
      <c r="D64" s="245">
        <v>0</v>
      </c>
      <c r="E64" s="245">
        <v>-23428</v>
      </c>
      <c r="F64" s="245">
        <v>0</v>
      </c>
      <c r="G64" s="245">
        <v>0</v>
      </c>
      <c r="H64" s="245">
        <v>0</v>
      </c>
      <c r="I64" s="270"/>
      <c r="J64" s="81"/>
      <c r="K64" s="298"/>
    </row>
    <row r="65" spans="2:11" ht="15">
      <c r="B65" s="67"/>
      <c r="C65" s="298" t="s">
        <v>185</v>
      </c>
      <c r="D65" s="245">
        <v>-3774</v>
      </c>
      <c r="E65" s="245">
        <v>0</v>
      </c>
      <c r="F65" s="245">
        <v>0</v>
      </c>
      <c r="G65" s="245">
        <v>0</v>
      </c>
      <c r="H65" s="245">
        <v>0</v>
      </c>
      <c r="I65" s="270"/>
      <c r="J65" s="81"/>
      <c r="K65" s="298"/>
    </row>
    <row r="66" spans="2:11" ht="15">
      <c r="B66" s="67"/>
      <c r="C66" s="298" t="s">
        <v>188</v>
      </c>
      <c r="D66" s="245">
        <v>0</v>
      </c>
      <c r="E66" s="245">
        <v>-47149</v>
      </c>
      <c r="F66" s="245">
        <v>0</v>
      </c>
      <c r="G66" s="245">
        <v>0</v>
      </c>
      <c r="H66" s="245">
        <v>0</v>
      </c>
      <c r="I66" s="270"/>
      <c r="J66" s="81"/>
      <c r="K66" s="298"/>
    </row>
    <row r="67" spans="2:11" ht="15">
      <c r="B67" s="67"/>
      <c r="C67" s="298" t="s">
        <v>190</v>
      </c>
      <c r="D67" s="245">
        <v>0</v>
      </c>
      <c r="E67" s="245">
        <v>-30495</v>
      </c>
      <c r="F67" s="245">
        <v>-8629</v>
      </c>
      <c r="G67" s="245">
        <v>-9651</v>
      </c>
      <c r="H67" s="245">
        <v>0</v>
      </c>
      <c r="I67" s="270"/>
      <c r="J67" s="81"/>
      <c r="K67" s="298"/>
    </row>
    <row r="68" spans="2:11" ht="15">
      <c r="B68" s="67"/>
      <c r="C68" s="298" t="s">
        <v>189</v>
      </c>
      <c r="D68" s="245">
        <v>0</v>
      </c>
      <c r="E68" s="245">
        <v>-4100</v>
      </c>
      <c r="F68" s="245">
        <v>0</v>
      </c>
      <c r="G68" s="245">
        <v>0</v>
      </c>
      <c r="H68" s="245">
        <v>0</v>
      </c>
      <c r="I68" s="270"/>
      <c r="J68" s="81"/>
      <c r="K68" s="298"/>
    </row>
    <row r="69" spans="2:11" ht="15">
      <c r="B69" s="67"/>
      <c r="C69" s="298" t="s">
        <v>191</v>
      </c>
      <c r="D69" s="245">
        <v>0</v>
      </c>
      <c r="E69" s="245">
        <v>0</v>
      </c>
      <c r="F69" s="245">
        <v>2630</v>
      </c>
      <c r="G69" s="245">
        <v>2661</v>
      </c>
      <c r="H69" s="245">
        <v>2182.3</v>
      </c>
      <c r="I69" s="270"/>
      <c r="J69" s="81"/>
      <c r="K69" s="351"/>
    </row>
    <row r="70" spans="2:10" ht="15">
      <c r="B70" s="67"/>
      <c r="C70" s="298" t="s">
        <v>195</v>
      </c>
      <c r="D70" s="245">
        <v>0</v>
      </c>
      <c r="E70" s="245">
        <v>0</v>
      </c>
      <c r="F70" s="245">
        <v>-10000</v>
      </c>
      <c r="G70" s="245">
        <v>0</v>
      </c>
      <c r="H70" s="245">
        <v>0</v>
      </c>
      <c r="I70" s="270"/>
      <c r="J70" s="81"/>
    </row>
    <row r="71" spans="2:10" ht="15.75" thickBot="1">
      <c r="B71" s="67"/>
      <c r="C71" s="439"/>
      <c r="D71" s="238"/>
      <c r="E71" s="239"/>
      <c r="F71" s="239"/>
      <c r="G71" s="239"/>
      <c r="H71" s="241"/>
      <c r="I71" s="86"/>
      <c r="J71" s="81"/>
    </row>
    <row r="72" spans="2:10" ht="17.25" thickBot="1" thickTop="1">
      <c r="B72" s="67"/>
      <c r="C72" s="157" t="s">
        <v>221</v>
      </c>
      <c r="D72" s="244">
        <v>-1334880.483201</v>
      </c>
      <c r="E72" s="244">
        <v>-723974.8050639997</v>
      </c>
      <c r="F72" s="244">
        <v>-665336.9037619999</v>
      </c>
      <c r="G72" s="244">
        <v>-720552.1147899894</v>
      </c>
      <c r="H72" s="244">
        <v>-1235757.8178148225</v>
      </c>
      <c r="I72" s="92"/>
      <c r="J72" s="81"/>
    </row>
    <row r="73" spans="2:10" ht="16.5" thickTop="1">
      <c r="B73" s="67"/>
      <c r="C73" s="158" t="s">
        <v>183</v>
      </c>
      <c r="D73" s="1"/>
      <c r="E73" s="1"/>
      <c r="F73" s="1"/>
      <c r="G73" s="58"/>
      <c r="H73" s="1"/>
      <c r="I73" s="1"/>
      <c r="J73" s="81"/>
    </row>
    <row r="74" spans="2:10" ht="15.75">
      <c r="B74" s="67"/>
      <c r="C74" s="50" t="s">
        <v>151</v>
      </c>
      <c r="D74" s="1"/>
      <c r="E74" s="1"/>
      <c r="F74" s="1"/>
      <c r="G74" s="1"/>
      <c r="H74" s="1"/>
      <c r="I74" s="1"/>
      <c r="J74" s="81"/>
    </row>
    <row r="75" spans="2:10" ht="15.75">
      <c r="B75" s="67"/>
      <c r="C75" s="94" t="s">
        <v>206</v>
      </c>
      <c r="D75" s="1"/>
      <c r="E75" s="1"/>
      <c r="F75" s="1"/>
      <c r="G75" s="1"/>
      <c r="H75" s="1"/>
      <c r="I75" s="1"/>
      <c r="J75" s="78"/>
    </row>
    <row r="76" spans="2:10" ht="15.75">
      <c r="B76" s="12"/>
      <c r="C76" s="158"/>
      <c r="D76" s="37"/>
      <c r="E76" s="110"/>
      <c r="F76" s="110"/>
      <c r="G76" s="90"/>
      <c r="H76" s="90"/>
      <c r="I76" s="110"/>
      <c r="J76" s="81"/>
    </row>
    <row r="77" spans="2:10" ht="15.75" customHeight="1">
      <c r="B77" s="12"/>
      <c r="C77" s="111"/>
      <c r="D77" s="112"/>
      <c r="E77" s="110"/>
      <c r="F77" s="110"/>
      <c r="G77" s="110"/>
      <c r="H77" s="110"/>
      <c r="I77" s="110"/>
      <c r="J77" s="81"/>
    </row>
    <row r="78" spans="2:10" ht="15.75">
      <c r="B78" s="12"/>
      <c r="C78" s="50"/>
      <c r="D78" s="29"/>
      <c r="E78" s="110"/>
      <c r="F78" s="110"/>
      <c r="G78" s="110"/>
      <c r="H78" s="110"/>
      <c r="I78" s="110"/>
      <c r="J78" s="81"/>
    </row>
    <row r="79" spans="2:10" ht="15.75">
      <c r="B79" s="12"/>
      <c r="C79" s="94"/>
      <c r="D79" s="29"/>
      <c r="E79" s="110"/>
      <c r="F79" s="110"/>
      <c r="G79" s="110"/>
      <c r="H79" s="110"/>
      <c r="I79" s="110"/>
      <c r="J79" s="81"/>
    </row>
    <row r="80" spans="2:10" ht="17.25" customHeight="1" thickBot="1">
      <c r="B80" s="113"/>
      <c r="C80" s="95"/>
      <c r="D80" s="96"/>
      <c r="E80" s="96"/>
      <c r="F80" s="96"/>
      <c r="G80" s="96"/>
      <c r="H80" s="96"/>
      <c r="I80" s="96"/>
      <c r="J80" s="97"/>
    </row>
    <row r="81" spans="2:10" ht="15.75" thickTop="1">
      <c r="B81" s="59"/>
      <c r="J81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97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17</v>
      </c>
      <c r="D4" s="68"/>
      <c r="E4" s="69"/>
      <c r="F4" s="69" t="s">
        <v>56</v>
      </c>
      <c r="G4" s="69"/>
      <c r="H4" s="69"/>
      <c r="I4" s="101"/>
      <c r="J4" s="71"/>
    </row>
    <row r="5" spans="2:10" ht="15.75">
      <c r="B5" s="12"/>
      <c r="C5" s="150" t="s">
        <v>18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71"/>
    </row>
    <row r="6" spans="2:10" ht="15.75">
      <c r="B6" s="12"/>
      <c r="C6" s="276" t="str">
        <f>+Fedőlap!$E$13</f>
        <v>Dátum: 2018.03.29.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51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108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39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52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53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54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109</v>
      </c>
      <c r="D15" s="91"/>
      <c r="E15" s="91"/>
      <c r="F15" s="91"/>
      <c r="G15" s="91"/>
      <c r="H15" s="91"/>
      <c r="I15" s="86"/>
      <c r="J15" s="81"/>
    </row>
    <row r="16" spans="2:10" ht="15">
      <c r="B16" s="12"/>
      <c r="C16" s="226" t="s">
        <v>228</v>
      </c>
      <c r="D16" s="91"/>
      <c r="E16" s="91"/>
      <c r="F16" s="91"/>
      <c r="G16" s="91"/>
      <c r="H16" s="91"/>
      <c r="I16" s="301"/>
      <c r="J16" s="81"/>
    </row>
    <row r="17" spans="2:10" ht="15">
      <c r="B17" s="12"/>
      <c r="C17" s="87" t="s">
        <v>45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46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55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45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46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182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48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45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46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49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45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46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110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111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45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46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50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45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46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47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207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183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112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206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96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17</v>
      </c>
      <c r="D4" s="68"/>
      <c r="E4" s="69"/>
      <c r="F4" s="69" t="s">
        <v>56</v>
      </c>
      <c r="G4" s="69"/>
      <c r="H4" s="69"/>
      <c r="I4" s="101"/>
      <c r="J4" s="71"/>
    </row>
    <row r="5" spans="2:10" ht="15.75">
      <c r="B5" s="12"/>
      <c r="C5" s="150" t="s">
        <v>18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71"/>
    </row>
    <row r="6" spans="2:10" ht="15.75">
      <c r="B6" s="12"/>
      <c r="C6" s="276" t="str">
        <f>+Fedőlap!$E$13</f>
        <v>Dátum: 2018.03.29.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57</v>
      </c>
      <c r="D8" s="327">
        <v>89510.40000000037</v>
      </c>
      <c r="E8" s="327">
        <v>13554.399999999907</v>
      </c>
      <c r="F8" s="327">
        <v>284790.1000000001</v>
      </c>
      <c r="G8" s="327">
        <v>508069.599746</v>
      </c>
      <c r="H8" s="327">
        <v>100498.2</v>
      </c>
      <c r="I8" s="106"/>
      <c r="J8" s="78"/>
    </row>
    <row r="9" spans="2:10" ht="17.25" thickBot="1" thickTop="1">
      <c r="B9" s="12"/>
      <c r="C9" s="153" t="s">
        <v>108</v>
      </c>
      <c r="D9" s="327" t="s">
        <v>203</v>
      </c>
      <c r="E9" s="327" t="s">
        <v>203</v>
      </c>
      <c r="F9" s="327" t="s">
        <v>203</v>
      </c>
      <c r="G9" s="327" t="s">
        <v>203</v>
      </c>
      <c r="H9" s="327" t="s">
        <v>203</v>
      </c>
      <c r="I9" s="232"/>
      <c r="J9" s="81"/>
    </row>
    <row r="10" spans="2:10" ht="16.5" thickTop="1">
      <c r="B10" s="12"/>
      <c r="C10" s="79"/>
      <c r="D10" s="328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39</v>
      </c>
      <c r="D11" s="309">
        <v>-46790.97</v>
      </c>
      <c r="E11" s="309">
        <v>-6172.71450000001</v>
      </c>
      <c r="F11" s="309">
        <v>-11170.0970524</v>
      </c>
      <c r="G11" s="309">
        <v>-7098.272041749999</v>
      </c>
      <c r="H11" s="309">
        <v>7250</v>
      </c>
      <c r="I11" s="86"/>
      <c r="J11" s="81"/>
    </row>
    <row r="12" spans="2:10" ht="15">
      <c r="B12" s="12"/>
      <c r="C12" s="85" t="s">
        <v>52</v>
      </c>
      <c r="D12" s="309">
        <v>-3192</v>
      </c>
      <c r="E12" s="309">
        <v>-8352.33200000001</v>
      </c>
      <c r="F12" s="309">
        <v>-7208.040244</v>
      </c>
      <c r="G12" s="309">
        <v>-19036.666231</v>
      </c>
      <c r="H12" s="309">
        <v>449.9999999999993</v>
      </c>
      <c r="I12" s="86"/>
      <c r="J12" s="81"/>
    </row>
    <row r="13" spans="2:10" ht="15">
      <c r="B13" s="12"/>
      <c r="C13" s="85" t="s">
        <v>53</v>
      </c>
      <c r="D13" s="309">
        <v>-42401.97</v>
      </c>
      <c r="E13" s="309">
        <v>-952.2955000000002</v>
      </c>
      <c r="F13" s="309">
        <v>-4922.496796400001</v>
      </c>
      <c r="G13" s="309">
        <v>14184.98348425</v>
      </c>
      <c r="H13" s="309">
        <v>6800.000000000001</v>
      </c>
      <c r="I13" s="86"/>
      <c r="J13" s="81"/>
    </row>
    <row r="14" spans="2:10" ht="15">
      <c r="B14" s="12"/>
      <c r="C14" s="85" t="s">
        <v>54</v>
      </c>
      <c r="D14" s="309">
        <v>-1197</v>
      </c>
      <c r="E14" s="309">
        <v>3131.9129999999996</v>
      </c>
      <c r="F14" s="309">
        <v>960.439988</v>
      </c>
      <c r="G14" s="309">
        <v>-2246.5892949999998</v>
      </c>
      <c r="H14" s="309">
        <v>0</v>
      </c>
      <c r="I14" s="86"/>
      <c r="J14" s="81"/>
    </row>
    <row r="15" spans="2:10" ht="15">
      <c r="B15" s="12"/>
      <c r="C15" s="226" t="s">
        <v>109</v>
      </c>
      <c r="D15" s="309">
        <v>0</v>
      </c>
      <c r="E15" s="309">
        <v>0</v>
      </c>
      <c r="F15" s="309">
        <v>0</v>
      </c>
      <c r="G15" s="309">
        <v>0</v>
      </c>
      <c r="H15" s="309">
        <v>0</v>
      </c>
      <c r="I15" s="86"/>
      <c r="J15" s="81"/>
    </row>
    <row r="16" spans="2:10" ht="15">
      <c r="B16" s="12"/>
      <c r="C16" s="226" t="s">
        <v>222</v>
      </c>
      <c r="D16" s="309" t="s">
        <v>3</v>
      </c>
      <c r="E16" s="309" t="s">
        <v>3</v>
      </c>
      <c r="F16" s="309" t="s">
        <v>3</v>
      </c>
      <c r="G16" s="309" t="s">
        <v>3</v>
      </c>
      <c r="H16" s="309" t="s">
        <v>3</v>
      </c>
      <c r="I16" s="301"/>
      <c r="J16" s="81"/>
    </row>
    <row r="17" spans="2:10" ht="15">
      <c r="B17" s="12"/>
      <c r="C17" s="87" t="s">
        <v>45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274"/>
      <c r="J17" s="81"/>
    </row>
    <row r="18" spans="2:10" ht="15">
      <c r="B18" s="12"/>
      <c r="C18" s="87" t="s">
        <v>46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274"/>
      <c r="J18" s="81"/>
    </row>
    <row r="19" spans="2:10" ht="15">
      <c r="B19" s="12"/>
      <c r="C19" s="108"/>
      <c r="D19" s="329"/>
      <c r="E19" s="311"/>
      <c r="F19" s="311"/>
      <c r="G19" s="311"/>
      <c r="H19" s="311"/>
      <c r="I19" s="86"/>
      <c r="J19" s="81"/>
    </row>
    <row r="20" spans="2:10" ht="15">
      <c r="B20" s="12"/>
      <c r="C20" s="85" t="s">
        <v>55</v>
      </c>
      <c r="D20" s="309" t="s">
        <v>3</v>
      </c>
      <c r="E20" s="309">
        <v>50.26300000026822</v>
      </c>
      <c r="F20" s="309">
        <v>192.0966579997912</v>
      </c>
      <c r="G20" s="309" t="s">
        <v>3</v>
      </c>
      <c r="H20" s="309" t="s">
        <v>3</v>
      </c>
      <c r="I20" s="86"/>
      <c r="J20" s="81"/>
    </row>
    <row r="21" spans="2:10" ht="15">
      <c r="B21" s="107"/>
      <c r="C21" s="87" t="s">
        <v>45</v>
      </c>
      <c r="D21" s="310">
        <v>0</v>
      </c>
      <c r="E21" s="310">
        <v>50.26300000026822</v>
      </c>
      <c r="F21" s="310">
        <v>192.0966579997912</v>
      </c>
      <c r="G21" s="310">
        <v>0</v>
      </c>
      <c r="H21" s="310">
        <v>0</v>
      </c>
      <c r="I21" s="274"/>
      <c r="J21" s="81"/>
    </row>
    <row r="22" spans="2:10" ht="15">
      <c r="B22" s="107"/>
      <c r="C22" s="87" t="s">
        <v>46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274"/>
      <c r="J22" s="81"/>
    </row>
    <row r="23" spans="2:10" ht="15">
      <c r="B23" s="107"/>
      <c r="C23" s="108"/>
      <c r="D23" s="329">
        <v>0</v>
      </c>
      <c r="E23" s="311">
        <v>0</v>
      </c>
      <c r="F23" s="311">
        <v>0</v>
      </c>
      <c r="G23" s="311">
        <v>0</v>
      </c>
      <c r="H23" s="311"/>
      <c r="I23" s="86"/>
      <c r="J23" s="81"/>
    </row>
    <row r="24" spans="2:10" ht="15">
      <c r="B24" s="107"/>
      <c r="C24" s="156" t="s">
        <v>182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86"/>
      <c r="J24" s="81"/>
    </row>
    <row r="25" spans="2:10" ht="15">
      <c r="B25" s="107"/>
      <c r="C25" s="108"/>
      <c r="D25" s="329"/>
      <c r="E25" s="311"/>
      <c r="F25" s="311"/>
      <c r="G25" s="311"/>
      <c r="H25" s="311"/>
      <c r="I25" s="86"/>
      <c r="J25" s="81"/>
    </row>
    <row r="26" spans="2:10" ht="15">
      <c r="B26" s="107"/>
      <c r="C26" s="156" t="s">
        <v>48</v>
      </c>
      <c r="D26" s="309">
        <v>-9336</v>
      </c>
      <c r="E26" s="309">
        <v>9951.086999999892</v>
      </c>
      <c r="F26" s="309">
        <v>-172677.51500700007</v>
      </c>
      <c r="G26" s="309">
        <v>-471212.463575</v>
      </c>
      <c r="H26" s="309">
        <v>50610.5</v>
      </c>
      <c r="I26" s="86"/>
      <c r="J26" s="81"/>
    </row>
    <row r="27" spans="2:10" ht="15">
      <c r="B27" s="107"/>
      <c r="C27" s="226" t="s">
        <v>58</v>
      </c>
      <c r="D27" s="310">
        <v>-9901</v>
      </c>
      <c r="E27" s="310">
        <v>10599</v>
      </c>
      <c r="F27" s="310">
        <v>-125</v>
      </c>
      <c r="G27" s="310">
        <v>2871</v>
      </c>
      <c r="H27" s="310">
        <v>0</v>
      </c>
      <c r="I27" s="292"/>
      <c r="J27" s="81"/>
    </row>
    <row r="28" spans="2:10" ht="15">
      <c r="B28" s="107"/>
      <c r="C28" s="226" t="s">
        <v>143</v>
      </c>
      <c r="D28" s="310">
        <v>565</v>
      </c>
      <c r="E28" s="310">
        <v>-647.9130000001072</v>
      </c>
      <c r="F28" s="310">
        <v>-14586.515007000076</v>
      </c>
      <c r="G28" s="310">
        <v>480.5364249999866</v>
      </c>
      <c r="H28" s="310">
        <v>0</v>
      </c>
      <c r="I28" s="299" t="s">
        <v>158</v>
      </c>
      <c r="J28" s="81"/>
    </row>
    <row r="29" spans="2:10" ht="15">
      <c r="B29" s="107"/>
      <c r="C29" s="422" t="s">
        <v>205</v>
      </c>
      <c r="D29" s="310">
        <v>0</v>
      </c>
      <c r="E29" s="310">
        <v>0</v>
      </c>
      <c r="F29" s="310">
        <v>-157966</v>
      </c>
      <c r="G29" s="310">
        <v>-474564</v>
      </c>
      <c r="H29" s="310">
        <v>50610.5</v>
      </c>
      <c r="I29" s="423"/>
      <c r="J29" s="81"/>
    </row>
    <row r="30" spans="2:10" ht="15">
      <c r="B30" s="12"/>
      <c r="C30" s="156" t="s">
        <v>49</v>
      </c>
      <c r="D30" s="309">
        <v>8393.75</v>
      </c>
      <c r="E30" s="309">
        <v>41547</v>
      </c>
      <c r="F30" s="309">
        <v>-2533.6120400000364</v>
      </c>
      <c r="G30" s="309">
        <v>-42589.69623000007</v>
      </c>
      <c r="H30" s="309">
        <v>6500</v>
      </c>
      <c r="I30" s="279"/>
      <c r="J30" s="81"/>
    </row>
    <row r="31" spans="2:10" ht="15">
      <c r="B31" s="12"/>
      <c r="C31" s="226" t="s">
        <v>144</v>
      </c>
      <c r="D31" s="310">
        <v>12893</v>
      </c>
      <c r="E31" s="310">
        <v>-10980</v>
      </c>
      <c r="F31" s="310">
        <v>8922</v>
      </c>
      <c r="G31" s="310">
        <v>-5624</v>
      </c>
      <c r="H31" s="310">
        <v>-2000</v>
      </c>
      <c r="I31" s="292"/>
      <c r="J31" s="81"/>
    </row>
    <row r="32" spans="2:10" ht="15">
      <c r="B32" s="12"/>
      <c r="C32" s="226" t="s">
        <v>145</v>
      </c>
      <c r="D32" s="310">
        <v>-3696</v>
      </c>
      <c r="E32" s="310">
        <v>-8177</v>
      </c>
      <c r="F32" s="310">
        <v>-3049</v>
      </c>
      <c r="G32" s="310">
        <v>-4508</v>
      </c>
      <c r="H32" s="310">
        <v>3500</v>
      </c>
      <c r="I32" s="292"/>
      <c r="J32" s="81"/>
    </row>
    <row r="33" spans="2:10" ht="15">
      <c r="B33" s="12"/>
      <c r="C33" s="226" t="s">
        <v>193</v>
      </c>
      <c r="D33" s="310">
        <v>-2706.25</v>
      </c>
      <c r="E33" s="310">
        <v>0</v>
      </c>
      <c r="F33" s="310">
        <v>0</v>
      </c>
      <c r="G33" s="310">
        <v>0</v>
      </c>
      <c r="H33" s="310">
        <v>0</v>
      </c>
      <c r="I33" s="293"/>
      <c r="J33" s="81"/>
    </row>
    <row r="34" spans="2:10" ht="15">
      <c r="B34" s="12"/>
      <c r="C34" s="226" t="s">
        <v>148</v>
      </c>
      <c r="D34" s="310">
        <v>1903</v>
      </c>
      <c r="E34" s="310">
        <v>60704</v>
      </c>
      <c r="F34" s="310">
        <v>-8406.612040000036</v>
      </c>
      <c r="G34" s="310">
        <v>-32457.696230000067</v>
      </c>
      <c r="H34" s="310">
        <v>5000</v>
      </c>
      <c r="I34" s="293"/>
      <c r="J34" s="81"/>
    </row>
    <row r="35" spans="2:10" ht="15">
      <c r="B35" s="107"/>
      <c r="C35" s="85"/>
      <c r="D35" s="329"/>
      <c r="E35" s="311"/>
      <c r="F35" s="311"/>
      <c r="G35" s="311"/>
      <c r="H35" s="311"/>
      <c r="I35" s="86"/>
      <c r="J35" s="81"/>
    </row>
    <row r="36" spans="2:10" ht="15" customHeight="1">
      <c r="B36" s="107"/>
      <c r="C36" s="228" t="s">
        <v>113</v>
      </c>
      <c r="D36" s="309" t="s">
        <v>3</v>
      </c>
      <c r="E36" s="309" t="s">
        <v>3</v>
      </c>
      <c r="F36" s="309" t="s">
        <v>3</v>
      </c>
      <c r="G36" s="309" t="s">
        <v>3</v>
      </c>
      <c r="H36" s="309" t="s">
        <v>3</v>
      </c>
      <c r="I36" s="86"/>
      <c r="J36" s="81"/>
    </row>
    <row r="37" spans="2:10" ht="15" customHeight="1">
      <c r="B37" s="12"/>
      <c r="C37" s="228" t="s">
        <v>114</v>
      </c>
      <c r="D37" s="309">
        <v>-2821.607</v>
      </c>
      <c r="E37" s="309">
        <v>116</v>
      </c>
      <c r="F37" s="309">
        <v>997.6650000000009</v>
      </c>
      <c r="G37" s="309">
        <v>138.35897570264842</v>
      </c>
      <c r="H37" s="309">
        <v>-366.3349999999991</v>
      </c>
      <c r="I37" s="86"/>
      <c r="J37" s="81"/>
    </row>
    <row r="38" spans="2:10" ht="15">
      <c r="B38" s="107"/>
      <c r="C38" s="226" t="s">
        <v>102</v>
      </c>
      <c r="D38" s="310">
        <v>-1042.6069999999997</v>
      </c>
      <c r="E38" s="310">
        <v>1242</v>
      </c>
      <c r="F38" s="310">
        <v>1375.6650000000009</v>
      </c>
      <c r="G38" s="310">
        <v>622.1450873237327</v>
      </c>
      <c r="H38" s="310">
        <v>7.665000000000873</v>
      </c>
      <c r="I38" s="278"/>
      <c r="J38" s="81"/>
    </row>
    <row r="39" spans="2:10" ht="15">
      <c r="B39" s="107"/>
      <c r="C39" s="226" t="s">
        <v>104</v>
      </c>
      <c r="D39" s="310">
        <v>-1779</v>
      </c>
      <c r="E39" s="310">
        <v>-1126</v>
      </c>
      <c r="F39" s="310">
        <v>-378</v>
      </c>
      <c r="G39" s="310">
        <v>-483.7861116210843</v>
      </c>
      <c r="H39" s="310">
        <v>-374</v>
      </c>
      <c r="I39" s="278"/>
      <c r="J39" s="81"/>
    </row>
    <row r="40" spans="2:10" ht="15">
      <c r="B40" s="114"/>
      <c r="C40" s="85"/>
      <c r="D40" s="329"/>
      <c r="E40" s="311"/>
      <c r="F40" s="311"/>
      <c r="G40" s="311"/>
      <c r="H40" s="311"/>
      <c r="I40" s="277"/>
      <c r="J40" s="81"/>
    </row>
    <row r="41" spans="2:10" ht="15">
      <c r="B41" s="12"/>
      <c r="C41" s="156" t="s">
        <v>50</v>
      </c>
      <c r="D41" s="309">
        <v>402898.25</v>
      </c>
      <c r="E41" s="309">
        <v>1535</v>
      </c>
      <c r="F41" s="309">
        <v>2884</v>
      </c>
      <c r="G41" s="309">
        <v>2546.75</v>
      </c>
      <c r="H41" s="309">
        <v>0</v>
      </c>
      <c r="I41" s="277"/>
      <c r="J41" s="81"/>
    </row>
    <row r="42" spans="2:10" ht="15">
      <c r="B42" s="12"/>
      <c r="C42" s="226" t="s">
        <v>153</v>
      </c>
      <c r="D42" s="310">
        <v>1419.25</v>
      </c>
      <c r="E42" s="310">
        <v>1535</v>
      </c>
      <c r="F42" s="310">
        <v>2884</v>
      </c>
      <c r="G42" s="310">
        <v>2546.75</v>
      </c>
      <c r="H42" s="310">
        <v>0</v>
      </c>
      <c r="I42" s="278"/>
      <c r="J42" s="81"/>
    </row>
    <row r="43" spans="2:10" ht="15">
      <c r="B43" s="12"/>
      <c r="C43" s="297" t="s">
        <v>159</v>
      </c>
      <c r="D43" s="310">
        <v>401479</v>
      </c>
      <c r="E43" s="310">
        <v>0</v>
      </c>
      <c r="F43" s="310">
        <v>0</v>
      </c>
      <c r="G43" s="310">
        <v>0</v>
      </c>
      <c r="H43" s="310">
        <v>0</v>
      </c>
      <c r="I43" s="278"/>
      <c r="J43" s="81"/>
    </row>
    <row r="44" spans="2:10" ht="15">
      <c r="B44" s="12"/>
      <c r="C44" s="87" t="s">
        <v>47</v>
      </c>
      <c r="D44" s="310">
        <v>0</v>
      </c>
      <c r="E44" s="310">
        <v>0</v>
      </c>
      <c r="F44" s="310">
        <v>0</v>
      </c>
      <c r="G44" s="310">
        <v>0</v>
      </c>
      <c r="H44" s="310">
        <v>0</v>
      </c>
      <c r="I44" s="424"/>
      <c r="J44" s="81"/>
    </row>
    <row r="45" spans="2:10" ht="15.75" thickBot="1">
      <c r="B45" s="12"/>
      <c r="C45" s="85"/>
      <c r="D45" s="330"/>
      <c r="E45" s="312"/>
      <c r="F45" s="312"/>
      <c r="G45" s="312"/>
      <c r="H45" s="312"/>
      <c r="I45" s="84"/>
      <c r="J45" s="81"/>
    </row>
    <row r="46" spans="2:10" ht="17.25" thickBot="1" thickTop="1">
      <c r="B46" s="12"/>
      <c r="C46" s="157" t="s">
        <v>229</v>
      </c>
      <c r="D46" s="309">
        <v>441853.8230000004</v>
      </c>
      <c r="E46" s="309">
        <v>60581.035500000056</v>
      </c>
      <c r="F46" s="309">
        <v>102482.63755859979</v>
      </c>
      <c r="G46" s="309">
        <v>-10145.723125047421</v>
      </c>
      <c r="H46" s="309">
        <v>164492.36500000002</v>
      </c>
      <c r="I46" s="92"/>
      <c r="J46" s="78"/>
    </row>
    <row r="47" spans="2:10" ht="16.5" thickTop="1">
      <c r="B47" s="12"/>
      <c r="C47" s="158" t="s">
        <v>183</v>
      </c>
      <c r="D47" s="37"/>
      <c r="E47" s="110"/>
      <c r="F47" s="110"/>
      <c r="G47" s="90"/>
      <c r="H47" s="90"/>
      <c r="I47" s="110"/>
      <c r="J47" s="81"/>
    </row>
    <row r="48" spans="2:10" ht="15.75">
      <c r="B48" s="12"/>
      <c r="C48" s="111"/>
      <c r="D48" s="112"/>
      <c r="E48" s="110"/>
      <c r="F48" s="110"/>
      <c r="G48" s="110"/>
      <c r="H48" s="110"/>
      <c r="I48" s="110"/>
      <c r="J48" s="81"/>
    </row>
    <row r="49" spans="2:10" ht="15.75">
      <c r="B49" s="12"/>
      <c r="C49" s="50" t="s">
        <v>151</v>
      </c>
      <c r="D49" s="29"/>
      <c r="E49" s="110"/>
      <c r="F49" s="110"/>
      <c r="G49" s="110"/>
      <c r="H49" s="110"/>
      <c r="I49" s="110"/>
      <c r="J49" s="81"/>
    </row>
    <row r="50" spans="2:10" ht="15.75">
      <c r="B50" s="12"/>
      <c r="C50" s="94" t="s">
        <v>206</v>
      </c>
      <c r="D50" s="29"/>
      <c r="E50" s="110"/>
      <c r="F50" s="110"/>
      <c r="G50" s="110"/>
      <c r="H50" s="110"/>
      <c r="I50" s="110"/>
      <c r="J50" s="81"/>
    </row>
    <row r="51" spans="2:10" ht="15.75" thickBot="1">
      <c r="B51" s="113"/>
      <c r="C51" s="95"/>
      <c r="D51" s="96"/>
      <c r="E51" s="96"/>
      <c r="F51" s="96"/>
      <c r="G51" s="96"/>
      <c r="H51" s="96"/>
      <c r="I51" s="96"/>
      <c r="J51" s="97"/>
    </row>
    <row r="52" spans="2:10" ht="15.75" thickTop="1">
      <c r="B52" s="99"/>
      <c r="C52" s="98"/>
      <c r="D52" s="2"/>
      <c r="E52" s="2"/>
      <c r="F52" s="2"/>
      <c r="G52" s="2"/>
      <c r="H52" s="2"/>
      <c r="I52" s="2"/>
      <c r="J52" s="2"/>
    </row>
    <row r="54" ht="15">
      <c r="C54" s="296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234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17</v>
      </c>
      <c r="D4" s="68"/>
      <c r="E4" s="69"/>
      <c r="F4" s="69" t="s">
        <v>56</v>
      </c>
      <c r="G4" s="69"/>
      <c r="H4" s="69"/>
      <c r="I4" s="101"/>
      <c r="J4" s="116"/>
    </row>
    <row r="5" spans="2:10" ht="15.75">
      <c r="B5" s="12"/>
      <c r="C5" s="150" t="s">
        <v>18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102"/>
      <c r="J5" s="116"/>
    </row>
    <row r="6" spans="2:10" ht="15.75">
      <c r="B6" s="12"/>
      <c r="C6" s="276" t="str">
        <f>+Fedőlap!$E$13</f>
        <v>Dátum: 2018.03.29.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59</v>
      </c>
      <c r="D8" s="243">
        <v>7951.5</v>
      </c>
      <c r="E8" s="243">
        <v>-25522.900000000373</v>
      </c>
      <c r="F8" s="243">
        <v>-76921.40000000037</v>
      </c>
      <c r="G8" s="243">
        <v>-142155.69999999925</v>
      </c>
      <c r="H8" s="243">
        <v>69324.20000000048</v>
      </c>
      <c r="I8" s="117"/>
      <c r="J8" s="78"/>
    </row>
    <row r="9" spans="2:10" ht="16.5" thickTop="1">
      <c r="B9" s="12"/>
      <c r="C9" s="153" t="s">
        <v>108</v>
      </c>
      <c r="D9" s="250" t="s">
        <v>150</v>
      </c>
      <c r="E9" s="250" t="s">
        <v>150</v>
      </c>
      <c r="F9" s="250" t="s">
        <v>150</v>
      </c>
      <c r="G9" s="250" t="s">
        <v>150</v>
      </c>
      <c r="H9" s="250" t="s">
        <v>150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39</v>
      </c>
      <c r="D11" s="244">
        <v>-61</v>
      </c>
      <c r="E11" s="244">
        <v>-62.813</v>
      </c>
      <c r="F11" s="244">
        <v>-44.267129</v>
      </c>
      <c r="G11" s="244">
        <v>2411.3125950000003</v>
      </c>
      <c r="H11" s="244">
        <v>0</v>
      </c>
      <c r="I11" s="86"/>
      <c r="J11" s="81"/>
    </row>
    <row r="12" spans="2:10" ht="15">
      <c r="B12" s="12"/>
      <c r="C12" s="85" t="s">
        <v>52</v>
      </c>
      <c r="D12" s="244">
        <v>-61</v>
      </c>
      <c r="E12" s="244">
        <v>-62.813</v>
      </c>
      <c r="F12" s="244">
        <v>-47.114928</v>
      </c>
      <c r="G12" s="244">
        <v>0</v>
      </c>
      <c r="H12" s="244">
        <v>0</v>
      </c>
      <c r="I12" s="86"/>
      <c r="J12" s="81"/>
    </row>
    <row r="13" spans="2:10" ht="15">
      <c r="B13" s="12"/>
      <c r="C13" s="85" t="s">
        <v>53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54</v>
      </c>
      <c r="D14" s="244" t="s">
        <v>3</v>
      </c>
      <c r="E14" s="244" t="s">
        <v>3</v>
      </c>
      <c r="F14" s="244">
        <v>2.847799</v>
      </c>
      <c r="G14" s="244">
        <v>2411.3125950000003</v>
      </c>
      <c r="H14" s="244">
        <v>0</v>
      </c>
      <c r="I14" s="86"/>
      <c r="J14" s="81"/>
    </row>
    <row r="15" spans="2:10" ht="15">
      <c r="B15" s="12"/>
      <c r="C15" s="226" t="s">
        <v>109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230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301"/>
      <c r="J16" s="81"/>
    </row>
    <row r="17" spans="2:10" ht="15">
      <c r="B17" s="12"/>
      <c r="C17" s="87" t="s">
        <v>46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46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1"/>
      <c r="I19" s="86"/>
      <c r="J19" s="81"/>
    </row>
    <row r="20" spans="2:10" ht="15">
      <c r="B20" s="12"/>
      <c r="C20" s="85" t="s">
        <v>55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45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46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1"/>
      <c r="I23" s="86"/>
      <c r="J23" s="81"/>
    </row>
    <row r="24" spans="2:10" ht="15">
      <c r="B24" s="107"/>
      <c r="C24" s="156" t="s">
        <v>182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1"/>
      <c r="I25" s="86"/>
      <c r="J25" s="81"/>
    </row>
    <row r="26" spans="2:10" ht="15">
      <c r="B26" s="107"/>
      <c r="C26" s="156" t="s">
        <v>48</v>
      </c>
      <c r="D26" s="244">
        <v>22367</v>
      </c>
      <c r="E26" s="244">
        <v>27746.14899999993</v>
      </c>
      <c r="F26" s="244">
        <v>10978.243612000038</v>
      </c>
      <c r="G26" s="244">
        <v>20668.321115999996</v>
      </c>
      <c r="H26" s="244">
        <v>23364.899999999998</v>
      </c>
      <c r="I26" s="86"/>
      <c r="J26" s="81"/>
    </row>
    <row r="27" spans="2:10" ht="15">
      <c r="B27" s="107"/>
      <c r="C27" s="226" t="s">
        <v>58</v>
      </c>
      <c r="D27" s="245">
        <v>-24</v>
      </c>
      <c r="E27" s="245">
        <v>50</v>
      </c>
      <c r="F27" s="245">
        <v>0</v>
      </c>
      <c r="G27" s="245" t="s">
        <v>202</v>
      </c>
      <c r="H27" s="245">
        <v>0</v>
      </c>
      <c r="I27" s="278"/>
      <c r="J27" s="81"/>
    </row>
    <row r="28" spans="2:10" ht="15">
      <c r="B28" s="107"/>
      <c r="C28" s="226" t="s">
        <v>141</v>
      </c>
      <c r="D28" s="245">
        <v>1691</v>
      </c>
      <c r="E28" s="245">
        <v>1803</v>
      </c>
      <c r="F28" s="245">
        <v>-1631</v>
      </c>
      <c r="G28" s="245">
        <v>3913.6000000000013</v>
      </c>
      <c r="H28" s="245">
        <v>162.70000000000002</v>
      </c>
      <c r="I28" s="278"/>
      <c r="J28" s="81"/>
    </row>
    <row r="29" spans="2:10" ht="15">
      <c r="B29" s="107"/>
      <c r="C29" s="226" t="s">
        <v>157</v>
      </c>
      <c r="D29" s="245">
        <v>13056</v>
      </c>
      <c r="E29" s="245">
        <v>26854</v>
      </c>
      <c r="F29" s="245">
        <v>14935</v>
      </c>
      <c r="G29" s="245">
        <v>19943</v>
      </c>
      <c r="H29" s="245">
        <v>23202.199999999997</v>
      </c>
      <c r="I29" s="292"/>
      <c r="J29" s="81"/>
    </row>
    <row r="30" spans="2:10" ht="15">
      <c r="B30" s="107"/>
      <c r="C30" s="226" t="s">
        <v>143</v>
      </c>
      <c r="D30" s="245">
        <v>7644</v>
      </c>
      <c r="E30" s="245">
        <v>-960.8510000000715</v>
      </c>
      <c r="F30" s="245">
        <v>-2325.7563879999616</v>
      </c>
      <c r="G30" s="245">
        <v>-3188.2788840000067</v>
      </c>
      <c r="H30" s="245">
        <v>0</v>
      </c>
      <c r="I30" s="299" t="s">
        <v>158</v>
      </c>
      <c r="J30" s="81"/>
    </row>
    <row r="31" spans="2:10" ht="15">
      <c r="B31" s="12"/>
      <c r="C31" s="156" t="s">
        <v>49</v>
      </c>
      <c r="D31" s="244">
        <v>11767</v>
      </c>
      <c r="E31" s="244">
        <v>738</v>
      </c>
      <c r="F31" s="244">
        <v>76</v>
      </c>
      <c r="G31" s="244">
        <v>1402.4035959999999</v>
      </c>
      <c r="H31" s="244">
        <v>-46.00000000000001</v>
      </c>
      <c r="I31" s="277"/>
      <c r="J31" s="81"/>
    </row>
    <row r="32" spans="2:10" ht="15">
      <c r="B32" s="12"/>
      <c r="C32" s="226" t="s">
        <v>152</v>
      </c>
      <c r="D32" s="245">
        <v>11981</v>
      </c>
      <c r="E32" s="245">
        <v>587</v>
      </c>
      <c r="F32" s="245">
        <v>68</v>
      </c>
      <c r="G32" s="245">
        <v>0</v>
      </c>
      <c r="H32" s="245">
        <v>0</v>
      </c>
      <c r="I32" s="292"/>
      <c r="J32" s="81"/>
    </row>
    <row r="33" spans="2:10" ht="15">
      <c r="B33" s="12"/>
      <c r="C33" s="226" t="s">
        <v>155</v>
      </c>
      <c r="D33" s="245">
        <v>-214</v>
      </c>
      <c r="E33" s="245">
        <v>151</v>
      </c>
      <c r="F33" s="245">
        <v>8</v>
      </c>
      <c r="G33" s="245">
        <v>1402.4035959999999</v>
      </c>
      <c r="H33" s="245">
        <v>-46.00000000000001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1"/>
      <c r="I34" s="277"/>
      <c r="J34" s="81"/>
    </row>
    <row r="35" spans="2:10" ht="15" customHeight="1">
      <c r="B35" s="107"/>
      <c r="C35" s="228" t="s">
        <v>115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231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45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46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1"/>
      <c r="I39" s="277"/>
      <c r="J39" s="81"/>
    </row>
    <row r="40" spans="2:10" ht="15">
      <c r="B40" s="12"/>
      <c r="C40" s="156" t="s">
        <v>50</v>
      </c>
      <c r="D40" s="244">
        <v>4032</v>
      </c>
      <c r="E40" s="244">
        <v>6300</v>
      </c>
      <c r="F40" s="244">
        <v>39327</v>
      </c>
      <c r="G40" s="244">
        <v>102052.1</v>
      </c>
      <c r="H40" s="244">
        <v>15652.799999999985</v>
      </c>
      <c r="I40" s="277"/>
      <c r="J40" s="81"/>
    </row>
    <row r="41" spans="2:10" ht="15">
      <c r="B41" s="12"/>
      <c r="C41" s="436" t="s">
        <v>232</v>
      </c>
      <c r="D41" s="245">
        <v>513</v>
      </c>
      <c r="E41" s="245">
        <v>0</v>
      </c>
      <c r="F41" s="245">
        <v>30083</v>
      </c>
      <c r="G41" s="245">
        <v>89693.1</v>
      </c>
      <c r="H41" s="245">
        <v>0</v>
      </c>
      <c r="I41" s="278"/>
      <c r="J41" s="81"/>
    </row>
    <row r="42" spans="2:10" ht="15">
      <c r="B42" s="12"/>
      <c r="C42" s="436" t="s">
        <v>214</v>
      </c>
      <c r="D42" s="245">
        <v>3519</v>
      </c>
      <c r="E42" s="245">
        <v>6300</v>
      </c>
      <c r="F42" s="245">
        <v>9244</v>
      </c>
      <c r="G42" s="245">
        <v>12359</v>
      </c>
      <c r="H42" s="245">
        <v>15652.799999999985</v>
      </c>
      <c r="I42" s="278"/>
      <c r="J42" s="81"/>
    </row>
    <row r="43" spans="2:10" ht="15">
      <c r="B43" s="12"/>
      <c r="C43" s="87" t="s">
        <v>47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24"/>
      <c r="J43" s="81"/>
    </row>
    <row r="44" spans="2:10" ht="15.75" thickBot="1">
      <c r="B44" s="107"/>
      <c r="C44" s="85"/>
      <c r="D44" s="238"/>
      <c r="E44" s="239"/>
      <c r="F44" s="239"/>
      <c r="G44" s="239"/>
      <c r="H44" s="312"/>
      <c r="I44" s="86"/>
      <c r="J44" s="81"/>
    </row>
    <row r="45" spans="2:10" ht="17.25" thickBot="1" thickTop="1">
      <c r="B45" s="113"/>
      <c r="C45" s="157" t="s">
        <v>233</v>
      </c>
      <c r="D45" s="244">
        <v>46056.5</v>
      </c>
      <c r="E45" s="244">
        <v>9198.435999999558</v>
      </c>
      <c r="F45" s="244">
        <v>-26584.423517000338</v>
      </c>
      <c r="G45" s="244">
        <v>-15621.562692999258</v>
      </c>
      <c r="H45" s="244">
        <v>108295.90000000046</v>
      </c>
      <c r="I45" s="118"/>
      <c r="J45" s="78"/>
    </row>
    <row r="46" spans="2:10" ht="16.5" thickTop="1">
      <c r="B46" s="12"/>
      <c r="C46" s="158" t="s">
        <v>183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151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206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208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17</v>
      </c>
      <c r="D6" s="68"/>
      <c r="E6" s="443" t="s">
        <v>56</v>
      </c>
      <c r="F6" s="443"/>
      <c r="G6" s="70"/>
      <c r="H6" s="70"/>
      <c r="I6" s="81"/>
      <c r="J6" s="2"/>
    </row>
    <row r="7" spans="2:10" ht="15.75">
      <c r="B7" s="12"/>
      <c r="C7" s="150" t="s">
        <v>18</v>
      </c>
      <c r="D7" s="21">
        <v>2014</v>
      </c>
      <c r="E7" s="21">
        <v>2015</v>
      </c>
      <c r="F7" s="21">
        <v>2016</v>
      </c>
      <c r="G7" s="21">
        <v>2017</v>
      </c>
      <c r="H7" s="21"/>
      <c r="I7" s="81"/>
      <c r="J7" s="2"/>
    </row>
    <row r="8" spans="2:10" ht="15.75">
      <c r="B8" s="12"/>
      <c r="C8" s="276" t="str">
        <f>+Fedőlap!$E$13</f>
        <v>Dátum: 2018.03.29.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64</v>
      </c>
      <c r="D10" s="405">
        <v>846970.1602009996</v>
      </c>
      <c r="E10" s="405">
        <v>654195.3335640002</v>
      </c>
      <c r="F10" s="405">
        <v>589438.6897204004</v>
      </c>
      <c r="G10" s="405">
        <v>746319.4006080361</v>
      </c>
      <c r="H10" s="92"/>
      <c r="I10" s="81"/>
      <c r="J10" s="302"/>
      <c r="K10" s="302"/>
      <c r="L10" s="302"/>
      <c r="M10" s="302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2"/>
      <c r="K11" s="302"/>
      <c r="L11" s="302"/>
      <c r="M11" s="302"/>
    </row>
    <row r="12" spans="2:13" ht="17.25">
      <c r="B12" s="167"/>
      <c r="C12" s="186" t="s">
        <v>164</v>
      </c>
      <c r="D12" s="410">
        <v>409449</v>
      </c>
      <c r="E12" s="410">
        <v>386673</v>
      </c>
      <c r="F12" s="410">
        <v>335030</v>
      </c>
      <c r="G12" s="410">
        <v>117458</v>
      </c>
      <c r="H12" s="168"/>
      <c r="I12" s="169"/>
      <c r="J12" s="302"/>
      <c r="K12" s="302"/>
      <c r="L12" s="302"/>
      <c r="M12" s="302"/>
    </row>
    <row r="13" spans="2:13" ht="15">
      <c r="B13" s="171"/>
      <c r="C13" s="187" t="s">
        <v>65</v>
      </c>
      <c r="D13" s="249">
        <v>184640</v>
      </c>
      <c r="E13" s="249">
        <v>-282318</v>
      </c>
      <c r="F13" s="249">
        <v>707244</v>
      </c>
      <c r="G13" s="249">
        <v>-222207</v>
      </c>
      <c r="H13" s="168"/>
      <c r="I13" s="169"/>
      <c r="J13" s="302"/>
      <c r="K13" s="302"/>
      <c r="L13" s="302"/>
      <c r="M13" s="302"/>
    </row>
    <row r="14" spans="2:13" ht="15">
      <c r="B14" s="171"/>
      <c r="C14" s="187" t="s">
        <v>66</v>
      </c>
      <c r="D14" s="249">
        <v>-113752</v>
      </c>
      <c r="E14" s="249">
        <v>-556</v>
      </c>
      <c r="F14" s="249">
        <v>-33089</v>
      </c>
      <c r="G14" s="249">
        <v>-3179</v>
      </c>
      <c r="H14" s="168"/>
      <c r="I14" s="169"/>
      <c r="J14" s="302"/>
      <c r="K14" s="302"/>
      <c r="L14" s="302"/>
      <c r="M14" s="302"/>
    </row>
    <row r="15" spans="2:13" ht="15">
      <c r="B15" s="171"/>
      <c r="C15" s="187" t="s">
        <v>67</v>
      </c>
      <c r="D15" s="249">
        <v>187626</v>
      </c>
      <c r="E15" s="249">
        <v>289623</v>
      </c>
      <c r="F15" s="249">
        <v>112540</v>
      </c>
      <c r="G15" s="249">
        <v>110648</v>
      </c>
      <c r="H15" s="168"/>
      <c r="I15" s="169"/>
      <c r="J15" s="302"/>
      <c r="K15" s="302"/>
      <c r="L15" s="302"/>
      <c r="M15" s="302"/>
    </row>
    <row r="16" spans="2:13" ht="15">
      <c r="B16" s="171"/>
      <c r="C16" s="188" t="s">
        <v>68</v>
      </c>
      <c r="D16" s="280">
        <v>395355.00000000023</v>
      </c>
      <c r="E16" s="280">
        <v>560004.0729999997</v>
      </c>
      <c r="F16" s="280">
        <v>518508.2007420002</v>
      </c>
      <c r="G16" s="280">
        <v>558347.0508290001</v>
      </c>
      <c r="H16" s="168"/>
      <c r="I16" s="169"/>
      <c r="J16" s="302"/>
      <c r="K16" s="302"/>
      <c r="L16" s="302"/>
      <c r="M16" s="302"/>
    </row>
    <row r="17" spans="2:13" ht="15">
      <c r="B17" s="171"/>
      <c r="C17" s="187" t="s">
        <v>69</v>
      </c>
      <c r="D17" s="280">
        <v>-207729.00000000023</v>
      </c>
      <c r="E17" s="280">
        <v>-270381.07299999974</v>
      </c>
      <c r="F17" s="280">
        <v>-405968.2007420002</v>
      </c>
      <c r="G17" s="280">
        <v>-447699.0508290001</v>
      </c>
      <c r="H17" s="168"/>
      <c r="I17" s="169"/>
      <c r="J17" s="302"/>
      <c r="K17" s="302"/>
      <c r="L17" s="302"/>
      <c r="M17" s="302"/>
    </row>
    <row r="18" spans="2:13" ht="15">
      <c r="B18" s="171"/>
      <c r="C18" s="187" t="s">
        <v>105</v>
      </c>
      <c r="D18" s="249">
        <v>13534</v>
      </c>
      <c r="E18" s="249">
        <v>-18211</v>
      </c>
      <c r="F18" s="249">
        <v>3621</v>
      </c>
      <c r="G18" s="249">
        <v>5019</v>
      </c>
      <c r="H18" s="168"/>
      <c r="I18" s="169"/>
      <c r="J18" s="302"/>
      <c r="K18" s="302"/>
      <c r="L18" s="302"/>
      <c r="M18" s="302"/>
    </row>
    <row r="19" spans="2:13" ht="15">
      <c r="B19" s="171"/>
      <c r="C19" s="187" t="s">
        <v>106</v>
      </c>
      <c r="D19" s="249">
        <v>174092</v>
      </c>
      <c r="E19" s="249">
        <v>307834</v>
      </c>
      <c r="F19" s="249">
        <v>108919</v>
      </c>
      <c r="G19" s="249">
        <v>105629</v>
      </c>
      <c r="H19" s="168"/>
      <c r="I19" s="169"/>
      <c r="J19" s="302"/>
      <c r="K19" s="302"/>
      <c r="L19" s="302"/>
      <c r="M19" s="302"/>
    </row>
    <row r="20" spans="2:13" ht="15">
      <c r="B20" s="171"/>
      <c r="C20" s="188" t="s">
        <v>68</v>
      </c>
      <c r="D20" s="280">
        <v>381355</v>
      </c>
      <c r="E20" s="280">
        <v>560004.073</v>
      </c>
      <c r="F20" s="280">
        <v>518508.200742</v>
      </c>
      <c r="G20" s="280">
        <v>558347.050829</v>
      </c>
      <c r="H20" s="168"/>
      <c r="I20" s="169"/>
      <c r="J20" s="302"/>
      <c r="K20" s="302"/>
      <c r="L20" s="302"/>
      <c r="M20" s="302"/>
    </row>
    <row r="21" spans="2:13" ht="15">
      <c r="B21" s="171"/>
      <c r="C21" s="187" t="s">
        <v>69</v>
      </c>
      <c r="D21" s="280">
        <v>-207263</v>
      </c>
      <c r="E21" s="280">
        <v>-252170.07299999997</v>
      </c>
      <c r="F21" s="280">
        <v>-409589.200742</v>
      </c>
      <c r="G21" s="280">
        <v>-452718.050829</v>
      </c>
      <c r="H21" s="168"/>
      <c r="I21" s="169"/>
      <c r="J21" s="302"/>
      <c r="K21" s="302"/>
      <c r="L21" s="302"/>
      <c r="M21" s="302"/>
    </row>
    <row r="22" spans="2:13" ht="15">
      <c r="B22" s="171"/>
      <c r="C22" s="188" t="s">
        <v>70</v>
      </c>
      <c r="D22" s="249">
        <v>123909</v>
      </c>
      <c r="E22" s="249">
        <v>132699</v>
      </c>
      <c r="F22" s="249">
        <v>13126</v>
      </c>
      <c r="G22" s="249">
        <v>56954</v>
      </c>
      <c r="H22" s="168"/>
      <c r="I22" s="169"/>
      <c r="J22" s="302"/>
      <c r="K22" s="302"/>
      <c r="L22" s="302"/>
      <c r="M22" s="302"/>
    </row>
    <row r="23" spans="2:13" ht="16.5">
      <c r="B23" s="171"/>
      <c r="C23" s="188" t="s">
        <v>210</v>
      </c>
      <c r="D23" s="249">
        <v>-1133</v>
      </c>
      <c r="E23" s="249">
        <v>-81256</v>
      </c>
      <c r="F23" s="249">
        <v>-3517</v>
      </c>
      <c r="G23" s="249">
        <v>-3740</v>
      </c>
      <c r="H23" s="168"/>
      <c r="I23" s="169"/>
      <c r="J23" s="302"/>
      <c r="K23" s="302"/>
      <c r="L23" s="302"/>
      <c r="M23" s="302"/>
    </row>
    <row r="24" spans="2:13" ht="15">
      <c r="B24" s="171"/>
      <c r="C24" s="188" t="s">
        <v>209</v>
      </c>
      <c r="D24" s="249">
        <v>125042</v>
      </c>
      <c r="E24" s="249">
        <v>213955</v>
      </c>
      <c r="F24" s="249">
        <v>16643</v>
      </c>
      <c r="G24" s="249">
        <v>60694</v>
      </c>
      <c r="H24" s="168"/>
      <c r="I24" s="169"/>
      <c r="J24" s="302"/>
      <c r="K24" s="302"/>
      <c r="L24" s="302"/>
      <c r="M24" s="302"/>
    </row>
    <row r="25" spans="2:13" ht="15">
      <c r="B25" s="171"/>
      <c r="C25" s="188" t="s">
        <v>71</v>
      </c>
      <c r="D25" s="280">
        <v>211906.50621</v>
      </c>
      <c r="E25" s="280">
        <v>233898.3045</v>
      </c>
      <c r="F25" s="280">
        <v>118033.6565146</v>
      </c>
      <c r="G25" s="280">
        <v>65148.14440525</v>
      </c>
      <c r="H25" s="168"/>
      <c r="I25" s="169"/>
      <c r="J25" s="302"/>
      <c r="K25" s="302"/>
      <c r="L25" s="302"/>
      <c r="M25" s="302"/>
    </row>
    <row r="26" spans="2:13" ht="15">
      <c r="B26" s="171"/>
      <c r="C26" s="187" t="s">
        <v>72</v>
      </c>
      <c r="D26" s="280">
        <v>-86864.50620999999</v>
      </c>
      <c r="E26" s="280">
        <v>-19943.3045</v>
      </c>
      <c r="F26" s="280">
        <v>-101390.6565146</v>
      </c>
      <c r="G26" s="280">
        <v>-4454.144405250001</v>
      </c>
      <c r="H26" s="168"/>
      <c r="I26" s="169"/>
      <c r="J26" s="302"/>
      <c r="K26" s="302"/>
      <c r="L26" s="302"/>
      <c r="M26" s="302"/>
    </row>
    <row r="27" spans="2:13" ht="15">
      <c r="B27" s="171"/>
      <c r="C27" s="188" t="s">
        <v>161</v>
      </c>
      <c r="D27" s="249">
        <v>-99951</v>
      </c>
      <c r="E27" s="249">
        <v>-273927</v>
      </c>
      <c r="F27" s="249">
        <v>-130008.00000000001</v>
      </c>
      <c r="G27" s="249">
        <v>-162561</v>
      </c>
      <c r="H27" s="168"/>
      <c r="I27" s="169"/>
      <c r="J27" s="302"/>
      <c r="K27" s="302"/>
      <c r="L27" s="302"/>
      <c r="M27" s="302"/>
    </row>
    <row r="28" spans="2:13" ht="15">
      <c r="B28" s="171"/>
      <c r="C28" s="188" t="s">
        <v>166</v>
      </c>
      <c r="D28" s="249">
        <v>127051</v>
      </c>
      <c r="E28" s="249">
        <v>521198</v>
      </c>
      <c r="F28" s="249">
        <v>-334647</v>
      </c>
      <c r="G28" s="249">
        <v>337137</v>
      </c>
      <c r="H28" s="168"/>
      <c r="I28" s="169"/>
      <c r="J28" s="302"/>
      <c r="K28" s="302"/>
      <c r="L28" s="302"/>
      <c r="M28" s="302"/>
    </row>
    <row r="29" spans="2:13" ht="15">
      <c r="B29" s="171"/>
      <c r="C29" s="188" t="s">
        <v>160</v>
      </c>
      <c r="D29" s="249">
        <v>-74</v>
      </c>
      <c r="E29" s="249">
        <v>-46</v>
      </c>
      <c r="F29" s="249">
        <v>-136</v>
      </c>
      <c r="G29" s="249">
        <v>666</v>
      </c>
      <c r="H29" s="168"/>
      <c r="I29" s="169"/>
      <c r="J29" s="302"/>
      <c r="K29" s="302"/>
      <c r="L29" s="302"/>
      <c r="M29" s="302"/>
    </row>
    <row r="30" spans="2:13" ht="15">
      <c r="B30" s="171"/>
      <c r="C30" s="172"/>
      <c r="D30" s="406"/>
      <c r="E30" s="407"/>
      <c r="F30" s="407"/>
      <c r="G30" s="408"/>
      <c r="H30" s="168"/>
      <c r="I30" s="169"/>
      <c r="J30" s="302"/>
      <c r="K30" s="302"/>
      <c r="L30" s="302"/>
      <c r="M30" s="302"/>
    </row>
    <row r="31" spans="2:13" ht="15.75">
      <c r="B31" s="171"/>
      <c r="C31" s="186" t="s">
        <v>116</v>
      </c>
      <c r="D31" s="410">
        <v>423157.9999999984</v>
      </c>
      <c r="E31" s="410">
        <v>326862.9999999996</v>
      </c>
      <c r="F31" s="410">
        <v>-314584.99999999825</v>
      </c>
      <c r="G31" s="410">
        <v>345322.00000000047</v>
      </c>
      <c r="H31" s="168"/>
      <c r="I31" s="169"/>
      <c r="J31" s="302"/>
      <c r="K31" s="302"/>
      <c r="L31" s="302"/>
      <c r="M31" s="302"/>
    </row>
    <row r="32" spans="2:13" ht="15">
      <c r="B32" s="171"/>
      <c r="C32" s="437" t="s">
        <v>235</v>
      </c>
      <c r="D32" s="249">
        <v>67399</v>
      </c>
      <c r="E32" s="249">
        <v>22191</v>
      </c>
      <c r="F32" s="249">
        <v>29815</v>
      </c>
      <c r="G32" s="249">
        <v>58463</v>
      </c>
      <c r="H32" s="168"/>
      <c r="I32" s="169"/>
      <c r="J32" s="302"/>
      <c r="K32" s="302"/>
      <c r="L32" s="302"/>
      <c r="M32" s="302"/>
    </row>
    <row r="33" spans="2:13" ht="15">
      <c r="B33" s="171"/>
      <c r="C33" s="188" t="s">
        <v>167</v>
      </c>
      <c r="D33" s="249">
        <v>-167029</v>
      </c>
      <c r="E33" s="249">
        <v>215405</v>
      </c>
      <c r="F33" s="249">
        <v>-310480</v>
      </c>
      <c r="G33" s="249">
        <v>242877</v>
      </c>
      <c r="H33" s="168"/>
      <c r="I33" s="169"/>
      <c r="J33" s="302"/>
      <c r="K33" s="302"/>
      <c r="L33" s="302"/>
      <c r="M33" s="302"/>
    </row>
    <row r="34" spans="2:13" ht="15">
      <c r="B34" s="171"/>
      <c r="C34" s="188" t="s">
        <v>168</v>
      </c>
      <c r="D34" s="249">
        <v>1765</v>
      </c>
      <c r="E34" s="249">
        <v>522</v>
      </c>
      <c r="F34" s="249">
        <v>921</v>
      </c>
      <c r="G34" s="249">
        <v>140</v>
      </c>
      <c r="H34" s="168"/>
      <c r="I34" s="169"/>
      <c r="J34" s="302"/>
      <c r="K34" s="302"/>
      <c r="L34" s="302"/>
      <c r="M34" s="302"/>
    </row>
    <row r="35" spans="2:13" ht="15">
      <c r="B35" s="171"/>
      <c r="C35" s="174"/>
      <c r="D35" s="406"/>
      <c r="E35" s="407"/>
      <c r="F35" s="407"/>
      <c r="G35" s="413"/>
      <c r="H35" s="168"/>
      <c r="I35" s="169"/>
      <c r="J35" s="302"/>
      <c r="K35" s="302"/>
      <c r="L35" s="302"/>
      <c r="M35" s="302"/>
    </row>
    <row r="36" spans="2:13" ht="15">
      <c r="B36" s="171"/>
      <c r="C36" s="190" t="s">
        <v>169</v>
      </c>
      <c r="D36" s="249">
        <v>-316628.9999999996</v>
      </c>
      <c r="E36" s="249">
        <v>-177497</v>
      </c>
      <c r="F36" s="249">
        <v>-107744.99999999996</v>
      </c>
      <c r="G36" s="249">
        <v>-36893.0000000001</v>
      </c>
      <c r="H36" s="175"/>
      <c r="I36" s="169"/>
      <c r="J36" s="302"/>
      <c r="K36" s="302"/>
      <c r="L36" s="302"/>
      <c r="M36" s="302"/>
    </row>
    <row r="37" spans="2:13" ht="16.5">
      <c r="B37" s="171"/>
      <c r="C37" s="189" t="s">
        <v>184</v>
      </c>
      <c r="D37" s="249">
        <v>146235.56971682003</v>
      </c>
      <c r="E37" s="249">
        <v>41710.54793016998</v>
      </c>
      <c r="F37" s="249">
        <v>52843.510148430054</v>
      </c>
      <c r="G37" s="249">
        <v>35285.252618419974</v>
      </c>
      <c r="H37" s="168"/>
      <c r="I37" s="169"/>
      <c r="J37" s="302"/>
      <c r="K37" s="302"/>
      <c r="L37" s="302"/>
      <c r="M37" s="302"/>
    </row>
    <row r="38" spans="2:13" ht="15">
      <c r="B38" s="171"/>
      <c r="C38" s="188" t="s">
        <v>212</v>
      </c>
      <c r="D38" s="249">
        <v>76129.03816999996</v>
      </c>
      <c r="E38" s="249">
        <v>99876.09197300002</v>
      </c>
      <c r="F38" s="249">
        <v>90875.84501100001</v>
      </c>
      <c r="G38" s="249">
        <v>91314.22930199999</v>
      </c>
      <c r="H38" s="168"/>
      <c r="I38" s="169"/>
      <c r="J38" s="302"/>
      <c r="K38" s="302"/>
      <c r="L38" s="302"/>
      <c r="M38" s="302"/>
    </row>
    <row r="39" spans="2:13" ht="15">
      <c r="B39" s="171"/>
      <c r="C39" s="174"/>
      <c r="D39" s="264"/>
      <c r="E39" s="265"/>
      <c r="F39" s="265"/>
      <c r="G39" s="414"/>
      <c r="H39" s="168"/>
      <c r="I39" s="169"/>
      <c r="J39" s="302"/>
      <c r="K39" s="302"/>
      <c r="L39" s="302"/>
      <c r="M39" s="302"/>
    </row>
    <row r="40" spans="2:13" ht="16.5">
      <c r="B40" s="171"/>
      <c r="C40" s="189" t="s">
        <v>170</v>
      </c>
      <c r="D40" s="249">
        <v>553538.392113178</v>
      </c>
      <c r="E40" s="249">
        <v>115549.3600968296</v>
      </c>
      <c r="F40" s="249">
        <v>-70815.35515942838</v>
      </c>
      <c r="G40" s="249">
        <v>-48251.48192041938</v>
      </c>
      <c r="H40" s="168"/>
      <c r="I40" s="169"/>
      <c r="J40" s="302"/>
      <c r="K40" s="302"/>
      <c r="L40" s="302"/>
      <c r="M40" s="302"/>
    </row>
    <row r="41" spans="2:13" ht="16.5">
      <c r="B41" s="171"/>
      <c r="C41" s="189" t="s">
        <v>171</v>
      </c>
      <c r="D41" s="249">
        <v>61749</v>
      </c>
      <c r="E41" s="249">
        <v>9106</v>
      </c>
      <c r="F41" s="249">
        <v>0</v>
      </c>
      <c r="G41" s="249">
        <v>2387</v>
      </c>
      <c r="H41" s="168"/>
      <c r="I41" s="169"/>
      <c r="J41" s="302"/>
      <c r="K41" s="302"/>
      <c r="L41" s="302"/>
      <c r="M41" s="302"/>
    </row>
    <row r="42" spans="2:13" ht="16.5">
      <c r="B42" s="171"/>
      <c r="C42" s="189" t="s">
        <v>211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2"/>
      <c r="K42" s="302"/>
      <c r="L42" s="302"/>
      <c r="M42" s="302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2"/>
      <c r="K43" s="302"/>
      <c r="L43" s="302"/>
      <c r="M43" s="302"/>
    </row>
    <row r="44" spans="2:13" ht="15.75">
      <c r="B44" s="171"/>
      <c r="C44" s="191" t="s">
        <v>73</v>
      </c>
      <c r="D44" s="249">
        <v>-39442.1602009997</v>
      </c>
      <c r="E44" s="249">
        <v>-6216.333564000248</v>
      </c>
      <c r="F44" s="249">
        <v>-34214.68972040048</v>
      </c>
      <c r="G44" s="249">
        <v>-25632.400608036114</v>
      </c>
      <c r="H44" s="168"/>
      <c r="I44" s="169"/>
      <c r="J44" s="302"/>
      <c r="K44" s="302"/>
      <c r="L44" s="302"/>
      <c r="M44" s="302"/>
    </row>
    <row r="45" spans="2:13" ht="15">
      <c r="B45" s="171"/>
      <c r="C45" s="192" t="s">
        <v>162</v>
      </c>
      <c r="D45" s="249">
        <v>-39442.1602009997</v>
      </c>
      <c r="E45" s="249">
        <v>-6216.333564000248</v>
      </c>
      <c r="F45" s="249">
        <v>-34214.68972040048</v>
      </c>
      <c r="G45" s="249">
        <v>-25632.400608036114</v>
      </c>
      <c r="H45" s="168"/>
      <c r="I45" s="169"/>
      <c r="J45" s="302"/>
      <c r="K45" s="302"/>
      <c r="L45" s="302"/>
      <c r="M45" s="302"/>
    </row>
    <row r="46" spans="2:13" ht="15">
      <c r="B46" s="171"/>
      <c r="C46" s="189" t="s">
        <v>130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2"/>
      <c r="K46" s="302"/>
      <c r="L46" s="302"/>
      <c r="M46" s="302"/>
    </row>
    <row r="47" spans="2:13" ht="15.75" thickBot="1">
      <c r="B47" s="171"/>
      <c r="C47" s="172"/>
      <c r="D47" s="406"/>
      <c r="E47" s="407"/>
      <c r="F47" s="407"/>
      <c r="G47" s="408"/>
      <c r="H47" s="418"/>
      <c r="I47" s="169"/>
      <c r="J47" s="302"/>
      <c r="K47" s="302"/>
      <c r="L47" s="302"/>
      <c r="M47" s="302"/>
    </row>
    <row r="48" spans="2:13" ht="18.75" thickBot="1" thickTop="1">
      <c r="B48" s="171"/>
      <c r="C48" s="157" t="s">
        <v>117</v>
      </c>
      <c r="D48" s="433">
        <v>1640134.9999999984</v>
      </c>
      <c r="E48" s="433">
        <v>1361514.9999999995</v>
      </c>
      <c r="F48" s="433">
        <v>575669.0000000016</v>
      </c>
      <c r="G48" s="433">
        <v>1183467.0000000005</v>
      </c>
      <c r="H48" s="419"/>
      <c r="I48" s="169"/>
      <c r="J48" s="302"/>
      <c r="K48" s="302"/>
      <c r="L48" s="302"/>
      <c r="M48" s="302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215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118</v>
      </c>
      <c r="E52" s="1"/>
      <c r="F52" s="1"/>
      <c r="G52" s="5"/>
      <c r="H52" s="5" t="s">
        <v>119</v>
      </c>
      <c r="I52" s="81"/>
      <c r="J52" s="2"/>
    </row>
    <row r="53" spans="2:10" ht="15.75">
      <c r="B53" s="12"/>
      <c r="C53" s="94" t="s">
        <v>120</v>
      </c>
      <c r="E53" s="1"/>
      <c r="F53" s="1"/>
      <c r="H53" s="194" t="s">
        <v>121</v>
      </c>
      <c r="I53" s="81"/>
      <c r="J53" s="2"/>
    </row>
    <row r="54" spans="2:10" ht="15.75">
      <c r="B54" s="12"/>
      <c r="C54" s="94" t="s">
        <v>122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237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236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17</v>
      </c>
      <c r="D6" s="68"/>
      <c r="E6" s="443" t="s">
        <v>56</v>
      </c>
      <c r="F6" s="443"/>
      <c r="G6" s="70"/>
      <c r="H6" s="70"/>
      <c r="I6" s="81"/>
      <c r="J6" s="2"/>
      <c r="K6" s="2"/>
      <c r="L6" s="2"/>
    </row>
    <row r="7" spans="2:12" ht="15.75">
      <c r="B7" s="12"/>
      <c r="C7" s="150" t="s">
        <v>18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2018.03.29.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75</v>
      </c>
      <c r="D10" s="405">
        <v>1334880.483201</v>
      </c>
      <c r="E10" s="405">
        <v>723974.8050639997</v>
      </c>
      <c r="F10" s="405">
        <v>665336.9037619999</v>
      </c>
      <c r="G10" s="405">
        <v>720552.1147899894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164</v>
      </c>
      <c r="D12" s="409">
        <v>384020</v>
      </c>
      <c r="E12" s="409">
        <v>374568</v>
      </c>
      <c r="F12" s="409">
        <v>467100</v>
      </c>
      <c r="G12" s="409">
        <v>337848</v>
      </c>
      <c r="H12" s="168"/>
      <c r="I12" s="169"/>
      <c r="J12" s="170"/>
      <c r="K12" s="170"/>
      <c r="L12" s="170"/>
    </row>
    <row r="13" spans="2:12" ht="15">
      <c r="B13" s="171"/>
      <c r="C13" s="187" t="s">
        <v>124</v>
      </c>
      <c r="D13" s="411">
        <v>123004</v>
      </c>
      <c r="E13" s="411">
        <v>-306548</v>
      </c>
      <c r="F13" s="411">
        <v>608703</v>
      </c>
      <c r="G13" s="411">
        <v>-479726</v>
      </c>
      <c r="H13" s="168"/>
      <c r="I13" s="169"/>
      <c r="J13" s="170"/>
      <c r="K13" s="170"/>
      <c r="L13" s="170"/>
    </row>
    <row r="14" spans="2:12" ht="15">
      <c r="B14" s="171"/>
      <c r="C14" s="187" t="s">
        <v>125</v>
      </c>
      <c r="D14" s="411">
        <v>-114167</v>
      </c>
      <c r="E14" s="411">
        <v>11</v>
      </c>
      <c r="F14" s="411">
        <v>-32276.000000000004</v>
      </c>
      <c r="G14" s="411">
        <v>-2103</v>
      </c>
      <c r="H14" s="168"/>
      <c r="I14" s="169"/>
      <c r="J14" s="170"/>
      <c r="K14" s="170"/>
      <c r="L14" s="170"/>
    </row>
    <row r="15" spans="2:12" ht="15">
      <c r="B15" s="171"/>
      <c r="C15" s="187" t="s">
        <v>126</v>
      </c>
      <c r="D15" s="411">
        <v>204133</v>
      </c>
      <c r="E15" s="411">
        <v>319202</v>
      </c>
      <c r="F15" s="411">
        <v>191231</v>
      </c>
      <c r="G15" s="411">
        <v>169071</v>
      </c>
      <c r="H15" s="168"/>
      <c r="I15" s="169"/>
      <c r="J15" s="170"/>
      <c r="K15" s="170"/>
      <c r="L15" s="170"/>
    </row>
    <row r="16" spans="2:12" ht="15">
      <c r="B16" s="171"/>
      <c r="C16" s="188" t="s">
        <v>68</v>
      </c>
      <c r="D16" s="412">
        <v>2297326.8090000004</v>
      </c>
      <c r="E16" s="412">
        <v>3475626.192</v>
      </c>
      <c r="F16" s="412">
        <v>3849984.1343360003</v>
      </c>
      <c r="G16" s="412">
        <v>4857762.955853001</v>
      </c>
      <c r="H16" s="168"/>
      <c r="I16" s="169"/>
      <c r="J16" s="170"/>
      <c r="K16" s="170"/>
      <c r="L16" s="170"/>
    </row>
    <row r="17" spans="2:12" ht="15">
      <c r="B17" s="171"/>
      <c r="C17" s="187" t="s">
        <v>69</v>
      </c>
      <c r="D17" s="412">
        <v>-2093193.8090000004</v>
      </c>
      <c r="E17" s="412">
        <v>-3156424.192</v>
      </c>
      <c r="F17" s="412">
        <v>-3658753.1343360003</v>
      </c>
      <c r="G17" s="412">
        <v>-4688691.955853001</v>
      </c>
      <c r="H17" s="168"/>
      <c r="I17" s="169"/>
      <c r="J17" s="170"/>
      <c r="K17" s="170"/>
      <c r="L17" s="170"/>
    </row>
    <row r="18" spans="2:12" ht="15">
      <c r="B18" s="171"/>
      <c r="C18" s="188" t="s">
        <v>127</v>
      </c>
      <c r="D18" s="411">
        <v>18405</v>
      </c>
      <c r="E18" s="411">
        <v>7681</v>
      </c>
      <c r="F18" s="411">
        <v>80274</v>
      </c>
      <c r="G18" s="411">
        <v>47509</v>
      </c>
      <c r="H18" s="168"/>
      <c r="I18" s="169"/>
      <c r="J18" s="170"/>
      <c r="K18" s="170"/>
      <c r="L18" s="170"/>
    </row>
    <row r="19" spans="2:12" ht="15">
      <c r="B19" s="171"/>
      <c r="C19" s="188" t="s">
        <v>128</v>
      </c>
      <c r="D19" s="411">
        <v>185728</v>
      </c>
      <c r="E19" s="411">
        <v>311521</v>
      </c>
      <c r="F19" s="411">
        <v>110957</v>
      </c>
      <c r="G19" s="411">
        <v>121562</v>
      </c>
      <c r="H19" s="168"/>
      <c r="I19" s="169"/>
      <c r="J19" s="170"/>
      <c r="K19" s="170"/>
      <c r="L19" s="170"/>
    </row>
    <row r="20" spans="2:12" ht="15">
      <c r="B20" s="171"/>
      <c r="C20" s="188" t="s">
        <v>68</v>
      </c>
      <c r="D20" s="412">
        <v>365941</v>
      </c>
      <c r="E20" s="412">
        <v>530627.828</v>
      </c>
      <c r="F20" s="412">
        <v>508365.048336</v>
      </c>
      <c r="G20" s="412">
        <v>563458.437853</v>
      </c>
      <c r="H20" s="168"/>
      <c r="I20" s="169"/>
      <c r="J20" s="170"/>
      <c r="K20" s="170"/>
      <c r="L20" s="170"/>
    </row>
    <row r="21" spans="2:12" ht="15">
      <c r="B21" s="171"/>
      <c r="C21" s="188" t="s">
        <v>69</v>
      </c>
      <c r="D21" s="412">
        <v>-180213</v>
      </c>
      <c r="E21" s="412">
        <v>-219106.82799999998</v>
      </c>
      <c r="F21" s="412">
        <v>-397408.048336</v>
      </c>
      <c r="G21" s="412">
        <v>-441896.437853</v>
      </c>
      <c r="H21" s="168"/>
      <c r="I21" s="169"/>
      <c r="J21" s="170"/>
      <c r="K21" s="170"/>
      <c r="L21" s="170"/>
    </row>
    <row r="22" spans="2:12" ht="15">
      <c r="B22" s="171"/>
      <c r="C22" s="188" t="s">
        <v>129</v>
      </c>
      <c r="D22" s="411">
        <v>165931</v>
      </c>
      <c r="E22" s="411">
        <v>133767</v>
      </c>
      <c r="F22" s="411">
        <v>17582</v>
      </c>
      <c r="G22" s="411">
        <v>44217</v>
      </c>
      <c r="H22" s="168"/>
      <c r="I22" s="169"/>
      <c r="J22" s="170"/>
      <c r="K22" s="170"/>
      <c r="L22" s="170"/>
    </row>
    <row r="23" spans="2:12" ht="16.5">
      <c r="B23" s="171"/>
      <c r="C23" s="188" t="s">
        <v>210</v>
      </c>
      <c r="D23" s="411">
        <v>-969</v>
      </c>
      <c r="E23" s="411">
        <v>-81140</v>
      </c>
      <c r="F23" s="411">
        <v>-3983</v>
      </c>
      <c r="G23" s="411">
        <v>-2344</v>
      </c>
      <c r="H23" s="168"/>
      <c r="I23" s="169"/>
      <c r="J23" s="170"/>
      <c r="K23" s="170"/>
      <c r="L23" s="170"/>
    </row>
    <row r="24" spans="2:12" ht="15">
      <c r="B24" s="171"/>
      <c r="C24" s="253" t="s">
        <v>209</v>
      </c>
      <c r="D24" s="411">
        <v>166900</v>
      </c>
      <c r="E24" s="411">
        <v>214907</v>
      </c>
      <c r="F24" s="411">
        <v>21565</v>
      </c>
      <c r="G24" s="411">
        <v>46561</v>
      </c>
      <c r="H24" s="168"/>
      <c r="I24" s="169"/>
      <c r="J24" s="170"/>
      <c r="K24" s="170"/>
      <c r="L24" s="170"/>
    </row>
    <row r="25" spans="2:12" ht="15">
      <c r="B25" s="171"/>
      <c r="C25" s="188" t="s">
        <v>71</v>
      </c>
      <c r="D25" s="412">
        <v>249874.934</v>
      </c>
      <c r="E25" s="412">
        <v>231484.5</v>
      </c>
      <c r="F25" s="412">
        <v>116032.334851</v>
      </c>
      <c r="G25" s="412">
        <v>47021.66</v>
      </c>
      <c r="H25" s="168"/>
      <c r="I25" s="169"/>
      <c r="J25" s="170"/>
      <c r="K25" s="170"/>
      <c r="L25" s="170"/>
    </row>
    <row r="26" spans="2:12" ht="15">
      <c r="B26" s="171"/>
      <c r="C26" s="187" t="s">
        <v>72</v>
      </c>
      <c r="D26" s="412">
        <v>-82974.934</v>
      </c>
      <c r="E26" s="412">
        <v>-16577.5</v>
      </c>
      <c r="F26" s="412">
        <v>-94467.334851</v>
      </c>
      <c r="G26" s="412">
        <v>-460.66</v>
      </c>
      <c r="H26" s="168"/>
      <c r="I26" s="169"/>
      <c r="J26" s="170"/>
      <c r="K26" s="170"/>
      <c r="L26" s="170"/>
    </row>
    <row r="27" spans="2:12" ht="15">
      <c r="B27" s="171"/>
      <c r="C27" s="188" t="s">
        <v>161</v>
      </c>
      <c r="D27" s="411">
        <v>-99951</v>
      </c>
      <c r="E27" s="411">
        <v>-273927</v>
      </c>
      <c r="F27" s="411">
        <v>-130008.00000000001</v>
      </c>
      <c r="G27" s="411">
        <v>-162561</v>
      </c>
      <c r="H27" s="168"/>
      <c r="I27" s="169"/>
      <c r="J27" s="170"/>
      <c r="K27" s="170"/>
      <c r="L27" s="170"/>
    </row>
    <row r="28" spans="2:12" ht="15">
      <c r="B28" s="171"/>
      <c r="C28" s="188" t="s">
        <v>166</v>
      </c>
      <c r="D28" s="411">
        <v>105107</v>
      </c>
      <c r="E28" s="411">
        <v>502086</v>
      </c>
      <c r="F28" s="411">
        <v>-188064</v>
      </c>
      <c r="G28" s="411">
        <v>768617</v>
      </c>
      <c r="H28" s="168"/>
      <c r="I28" s="169"/>
      <c r="J28" s="170"/>
      <c r="K28" s="170"/>
      <c r="L28" s="170"/>
    </row>
    <row r="29" spans="2:12" ht="15">
      <c r="B29" s="171"/>
      <c r="C29" s="188" t="s">
        <v>160</v>
      </c>
      <c r="D29" s="411">
        <v>-37</v>
      </c>
      <c r="E29" s="411">
        <v>-23</v>
      </c>
      <c r="F29" s="411">
        <v>-68</v>
      </c>
      <c r="G29" s="411">
        <v>333</v>
      </c>
      <c r="H29" s="168"/>
      <c r="I29" s="169"/>
      <c r="J29" s="170"/>
      <c r="K29" s="170"/>
      <c r="L29" s="170"/>
    </row>
    <row r="30" spans="2:12" ht="15">
      <c r="B30" s="171"/>
      <c r="C30" s="172"/>
      <c r="D30" s="406"/>
      <c r="E30" s="407"/>
      <c r="F30" s="407"/>
      <c r="G30" s="408"/>
      <c r="H30" s="168"/>
      <c r="I30" s="169"/>
      <c r="J30" s="170"/>
      <c r="K30" s="170"/>
      <c r="L30" s="170"/>
    </row>
    <row r="31" spans="2:12" ht="15.75">
      <c r="B31" s="171"/>
      <c r="C31" s="186" t="s">
        <v>116</v>
      </c>
      <c r="D31" s="409">
        <v>406129</v>
      </c>
      <c r="E31" s="409">
        <v>284015.00000000006</v>
      </c>
      <c r="F31" s="409">
        <v>-309423</v>
      </c>
      <c r="G31" s="409">
        <v>372138.9999999999</v>
      </c>
      <c r="H31" s="168"/>
      <c r="I31" s="169"/>
      <c r="J31" s="170"/>
      <c r="K31" s="170"/>
      <c r="L31" s="170"/>
    </row>
    <row r="32" spans="2:12" ht="15">
      <c r="B32" s="171"/>
      <c r="C32" s="188" t="s">
        <v>235</v>
      </c>
      <c r="D32" s="411">
        <v>67399</v>
      </c>
      <c r="E32" s="411">
        <v>22191</v>
      </c>
      <c r="F32" s="411">
        <v>29815</v>
      </c>
      <c r="G32" s="411">
        <v>58463</v>
      </c>
      <c r="H32" s="168"/>
      <c r="I32" s="169"/>
      <c r="J32" s="170"/>
      <c r="K32" s="170"/>
      <c r="L32" s="170"/>
    </row>
    <row r="33" spans="2:12" ht="15">
      <c r="B33" s="171"/>
      <c r="C33" s="188" t="s">
        <v>167</v>
      </c>
      <c r="D33" s="411">
        <v>-170182</v>
      </c>
      <c r="E33" s="411">
        <v>181089</v>
      </c>
      <c r="F33" s="411">
        <v>-304247</v>
      </c>
      <c r="G33" s="411">
        <v>273843</v>
      </c>
      <c r="H33" s="168"/>
      <c r="I33" s="169"/>
      <c r="J33" s="170"/>
      <c r="K33" s="170"/>
      <c r="L33" s="170"/>
    </row>
    <row r="34" spans="2:12" ht="15">
      <c r="B34" s="171"/>
      <c r="C34" s="188" t="s">
        <v>168</v>
      </c>
      <c r="D34" s="411">
        <v>1765</v>
      </c>
      <c r="E34" s="411">
        <v>522</v>
      </c>
      <c r="F34" s="411">
        <v>921</v>
      </c>
      <c r="G34" s="411">
        <v>140</v>
      </c>
      <c r="H34" s="168"/>
      <c r="I34" s="169"/>
      <c r="J34" s="170"/>
      <c r="K34" s="170"/>
      <c r="L34" s="170"/>
    </row>
    <row r="35" spans="2:12" ht="15">
      <c r="B35" s="171"/>
      <c r="C35" s="440"/>
      <c r="D35" s="406"/>
      <c r="E35" s="407"/>
      <c r="F35" s="407"/>
      <c r="G35" s="413"/>
      <c r="H35" s="168"/>
      <c r="I35" s="169"/>
      <c r="J35" s="170"/>
      <c r="K35" s="170"/>
      <c r="L35" s="170"/>
    </row>
    <row r="36" spans="2:12" ht="15">
      <c r="B36" s="171"/>
      <c r="C36" s="441" t="s">
        <v>169</v>
      </c>
      <c r="D36" s="411">
        <v>-316658.99999999796</v>
      </c>
      <c r="E36" s="411">
        <v>-177940</v>
      </c>
      <c r="F36" s="411">
        <v>-110405</v>
      </c>
      <c r="G36" s="411">
        <v>-34400.00000000002</v>
      </c>
      <c r="H36" s="175"/>
      <c r="I36" s="169"/>
      <c r="J36" s="170"/>
      <c r="K36" s="170"/>
      <c r="L36" s="170"/>
    </row>
    <row r="37" spans="2:12" ht="16.5">
      <c r="B37" s="171"/>
      <c r="C37" s="189" t="s">
        <v>184</v>
      </c>
      <c r="D37" s="411">
        <v>144777.56971681997</v>
      </c>
      <c r="E37" s="411">
        <v>41648.54793017008</v>
      </c>
      <c r="F37" s="411">
        <v>52098.51014842994</v>
      </c>
      <c r="G37" s="411">
        <v>31968.252618420025</v>
      </c>
      <c r="H37" s="168"/>
      <c r="I37" s="169"/>
      <c r="J37" s="170"/>
      <c r="K37" s="170"/>
      <c r="L37" s="170"/>
    </row>
    <row r="38" spans="2:12" ht="15">
      <c r="B38" s="171"/>
      <c r="C38" s="188" t="s">
        <v>212</v>
      </c>
      <c r="D38" s="411">
        <v>76129.03816999996</v>
      </c>
      <c r="E38" s="411">
        <v>99876.09197300002</v>
      </c>
      <c r="F38" s="411">
        <v>90875.84501100001</v>
      </c>
      <c r="G38" s="411">
        <v>91314.22930199999</v>
      </c>
      <c r="H38" s="168"/>
      <c r="I38" s="169"/>
      <c r="J38" s="170"/>
      <c r="K38" s="170"/>
      <c r="L38" s="170"/>
    </row>
    <row r="39" spans="2:12" ht="15">
      <c r="B39" s="171"/>
      <c r="C39" s="440"/>
      <c r="D39" s="264"/>
      <c r="E39" s="265"/>
      <c r="F39" s="265"/>
      <c r="G39" s="414"/>
      <c r="H39" s="168"/>
      <c r="I39" s="169"/>
      <c r="J39" s="170"/>
      <c r="K39" s="170"/>
      <c r="L39" s="170"/>
    </row>
    <row r="40" spans="2:12" ht="16.5">
      <c r="B40" s="171"/>
      <c r="C40" s="189" t="s">
        <v>238</v>
      </c>
      <c r="D40" s="411">
        <v>541150.392113178</v>
      </c>
      <c r="E40" s="411">
        <v>115930.36009682994</v>
      </c>
      <c r="F40" s="411">
        <v>-68481.35515942995</v>
      </c>
      <c r="G40" s="411">
        <v>-51576.481920420076</v>
      </c>
      <c r="H40" s="168"/>
      <c r="I40" s="169"/>
      <c r="J40" s="170"/>
      <c r="K40" s="170"/>
      <c r="L40" s="170"/>
    </row>
    <row r="41" spans="2:12" ht="16.5">
      <c r="B41" s="171"/>
      <c r="C41" s="189" t="s">
        <v>171</v>
      </c>
      <c r="D41" s="411">
        <v>61749</v>
      </c>
      <c r="E41" s="411">
        <v>698</v>
      </c>
      <c r="F41" s="411">
        <v>0</v>
      </c>
      <c r="G41" s="411">
        <v>2387</v>
      </c>
      <c r="H41" s="168"/>
      <c r="I41" s="169"/>
      <c r="J41" s="170"/>
      <c r="K41" s="170"/>
      <c r="L41" s="170"/>
    </row>
    <row r="42" spans="2:12" ht="16.5">
      <c r="B42" s="171"/>
      <c r="C42" s="189" t="s">
        <v>211</v>
      </c>
      <c r="D42" s="411">
        <v>0</v>
      </c>
      <c r="E42" s="411">
        <v>0</v>
      </c>
      <c r="F42" s="411">
        <v>0</v>
      </c>
      <c r="G42" s="411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73</v>
      </c>
      <c r="D44" s="411">
        <v>-68376.48320100002</v>
      </c>
      <c r="E44" s="411">
        <v>-25426.805063999767</v>
      </c>
      <c r="F44" s="411">
        <v>-25166.903761999914</v>
      </c>
      <c r="G44" s="411">
        <v>-2486.1147899893404</v>
      </c>
      <c r="H44" s="168"/>
      <c r="I44" s="169"/>
      <c r="J44" s="170"/>
      <c r="K44" s="170"/>
      <c r="L44" s="170"/>
    </row>
    <row r="45" spans="2:12" ht="15">
      <c r="B45" s="171"/>
      <c r="C45" s="192" t="s">
        <v>162</v>
      </c>
      <c r="D45" s="411">
        <v>-68376.48320100002</v>
      </c>
      <c r="E45" s="411">
        <v>-25426.805063999767</v>
      </c>
      <c r="F45" s="411">
        <v>-25166.903761999914</v>
      </c>
      <c r="G45" s="411">
        <v>-2486.1147899893404</v>
      </c>
      <c r="H45" s="168"/>
      <c r="I45" s="169"/>
      <c r="J45" s="170"/>
      <c r="K45" s="170"/>
      <c r="L45" s="170"/>
    </row>
    <row r="46" spans="2:12" ht="15">
      <c r="B46" s="171"/>
      <c r="C46" s="189" t="s">
        <v>130</v>
      </c>
      <c r="D46" s="411">
        <v>0</v>
      </c>
      <c r="E46" s="411">
        <v>0</v>
      </c>
      <c r="F46" s="411">
        <v>0</v>
      </c>
      <c r="G46" s="411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6"/>
      <c r="E47" s="407"/>
      <c r="F47" s="407"/>
      <c r="G47" s="408"/>
      <c r="H47" s="418"/>
      <c r="I47" s="169"/>
      <c r="J47" s="170"/>
      <c r="K47" s="170"/>
      <c r="L47" s="170"/>
    </row>
    <row r="48" spans="2:12" ht="18.75" thickBot="1" thickTop="1">
      <c r="B48" s="171"/>
      <c r="C48" s="221" t="s">
        <v>76</v>
      </c>
      <c r="D48" s="434">
        <v>2056653</v>
      </c>
      <c r="E48" s="434">
        <v>1357131</v>
      </c>
      <c r="F48" s="434">
        <v>797847</v>
      </c>
      <c r="G48" s="434">
        <v>1428053</v>
      </c>
      <c r="H48" s="419"/>
      <c r="I48" s="169"/>
      <c r="J48" s="170"/>
      <c r="K48" s="170"/>
      <c r="L48" s="170"/>
    </row>
    <row r="49" spans="2:12" ht="17.25" thickBot="1" thickTop="1">
      <c r="B49" s="12"/>
      <c r="C49" s="177"/>
      <c r="D49" s="399"/>
      <c r="E49" s="400"/>
      <c r="F49" s="400"/>
      <c r="G49" s="401"/>
      <c r="H49" s="420"/>
      <c r="I49" s="81"/>
      <c r="J49" s="2"/>
      <c r="K49" s="2"/>
      <c r="L49" s="2"/>
    </row>
    <row r="50" spans="2:12" ht="17.25" thickBot="1" thickTop="1">
      <c r="B50" s="12"/>
      <c r="C50" s="197"/>
      <c r="D50" s="415"/>
      <c r="E50" s="303"/>
      <c r="F50" s="303"/>
      <c r="G50" s="416"/>
      <c r="H50" s="421"/>
      <c r="I50" s="81"/>
      <c r="J50" s="2"/>
      <c r="K50" s="2"/>
      <c r="L50" s="2"/>
    </row>
    <row r="51" spans="2:12" ht="17.25" thickBot="1" thickTop="1">
      <c r="B51" s="12"/>
      <c r="C51" s="222" t="s">
        <v>77</v>
      </c>
      <c r="D51" s="434">
        <v>24942133</v>
      </c>
      <c r="E51" s="434">
        <v>26273372</v>
      </c>
      <c r="F51" s="434">
        <v>26994566</v>
      </c>
      <c r="G51" s="434">
        <v>28365129</v>
      </c>
      <c r="H51" s="92"/>
      <c r="I51" s="81"/>
      <c r="J51" s="2"/>
      <c r="K51" s="2"/>
      <c r="L51" s="2"/>
    </row>
    <row r="52" spans="2:12" ht="17.25" thickTop="1">
      <c r="B52" s="12"/>
      <c r="C52" s="188" t="s">
        <v>131</v>
      </c>
      <c r="D52" s="411">
        <v>24960310</v>
      </c>
      <c r="E52" s="411">
        <v>26317441</v>
      </c>
      <c r="F52" s="411">
        <v>27115288</v>
      </c>
      <c r="G52" s="411">
        <v>28543341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239</v>
      </c>
      <c r="D53" s="411">
        <v>18177</v>
      </c>
      <c r="E53" s="411">
        <v>44069</v>
      </c>
      <c r="F53" s="411">
        <v>120722.00000000001</v>
      </c>
      <c r="G53" s="411">
        <v>178212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74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118</v>
      </c>
      <c r="E57" s="1"/>
      <c r="F57" s="1"/>
      <c r="G57" s="5"/>
      <c r="H57" s="5" t="s">
        <v>119</v>
      </c>
      <c r="I57" s="81"/>
      <c r="J57" s="2"/>
      <c r="K57" s="5"/>
      <c r="L57" s="2"/>
    </row>
    <row r="58" spans="2:12" ht="15.75">
      <c r="B58" s="12"/>
      <c r="C58" s="94" t="s">
        <v>123</v>
      </c>
      <c r="E58" s="1"/>
      <c r="F58" s="1"/>
      <c r="H58" s="194" t="s">
        <v>121</v>
      </c>
      <c r="I58" s="81"/>
      <c r="J58" s="2"/>
      <c r="K58" s="5"/>
      <c r="L58" s="2"/>
    </row>
    <row r="59" spans="2:12" ht="15.75">
      <c r="B59" s="12"/>
      <c r="C59" s="94" t="s">
        <v>122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241</v>
      </c>
      <c r="D2" s="3"/>
      <c r="E2" s="2"/>
      <c r="F2" s="2"/>
      <c r="G2" s="2"/>
      <c r="H2" s="2"/>
      <c r="I2" s="2"/>
    </row>
    <row r="3" spans="2:9" ht="18">
      <c r="B3" s="99"/>
      <c r="C3" s="164" t="s">
        <v>240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17</v>
      </c>
      <c r="D6" s="229"/>
      <c r="E6" s="444" t="s">
        <v>56</v>
      </c>
      <c r="F6" s="444"/>
      <c r="G6" s="231"/>
      <c r="H6" s="70"/>
      <c r="I6" s="81"/>
    </row>
    <row r="7" spans="2:9" ht="15.75">
      <c r="B7" s="12"/>
      <c r="C7" s="150" t="s">
        <v>18</v>
      </c>
      <c r="D7" s="21">
        <v>2014</v>
      </c>
      <c r="E7" s="21">
        <v>2015</v>
      </c>
      <c r="F7" s="21">
        <v>2016</v>
      </c>
      <c r="G7" s="21">
        <v>2017</v>
      </c>
      <c r="H7" s="72"/>
      <c r="I7" s="81"/>
    </row>
    <row r="8" spans="2:9" ht="15.75">
      <c r="B8" s="12"/>
      <c r="C8" s="276" t="str">
        <f>+Fedőlap!$E$13</f>
        <v>Dátum: 2018.03.29.</v>
      </c>
      <c r="D8" s="356"/>
      <c r="E8" s="272"/>
      <c r="F8" s="272"/>
      <c r="G8" s="273"/>
      <c r="H8" s="102"/>
      <c r="I8" s="81"/>
    </row>
    <row r="9" spans="2:9" ht="16.5" thickBot="1">
      <c r="B9" s="12"/>
      <c r="C9" s="75"/>
      <c r="D9" s="357"/>
      <c r="E9" s="20"/>
      <c r="F9" s="20"/>
      <c r="G9" s="358"/>
      <c r="H9" s="166"/>
      <c r="I9" s="81"/>
    </row>
    <row r="10" spans="2:9" ht="17.25" thickBot="1" thickTop="1">
      <c r="B10" s="12"/>
      <c r="C10" s="221" t="s">
        <v>75</v>
      </c>
      <c r="D10" s="359" t="s">
        <v>3</v>
      </c>
      <c r="E10" s="304" t="s">
        <v>3</v>
      </c>
      <c r="F10" s="304" t="s">
        <v>3</v>
      </c>
      <c r="G10" s="360" t="s">
        <v>3</v>
      </c>
      <c r="H10" s="92"/>
      <c r="I10" s="81"/>
    </row>
    <row r="11" spans="2:9" ht="15.75" thickTop="1">
      <c r="B11" s="12"/>
      <c r="C11" s="87"/>
      <c r="D11" s="361"/>
      <c r="E11" s="305"/>
      <c r="F11" s="305"/>
      <c r="G11" s="362"/>
      <c r="H11" s="84"/>
      <c r="I11" s="81"/>
    </row>
    <row r="12" spans="2:9" ht="17.25">
      <c r="B12" s="167"/>
      <c r="C12" s="355" t="s">
        <v>164</v>
      </c>
      <c r="D12" s="363" t="s">
        <v>3</v>
      </c>
      <c r="E12" s="306" t="s">
        <v>3</v>
      </c>
      <c r="F12" s="306" t="s">
        <v>3</v>
      </c>
      <c r="G12" s="364" t="s">
        <v>3</v>
      </c>
      <c r="H12" s="168"/>
      <c r="I12" s="169"/>
    </row>
    <row r="13" spans="2:9" ht="15">
      <c r="B13" s="171"/>
      <c r="C13" s="188" t="s">
        <v>124</v>
      </c>
      <c r="D13" s="365" t="s">
        <v>3</v>
      </c>
      <c r="E13" s="307" t="s">
        <v>3</v>
      </c>
      <c r="F13" s="307" t="s">
        <v>3</v>
      </c>
      <c r="G13" s="366" t="s">
        <v>3</v>
      </c>
      <c r="H13" s="168"/>
      <c r="I13" s="169"/>
    </row>
    <row r="14" spans="2:9" ht="15">
      <c r="B14" s="171"/>
      <c r="C14" s="188" t="s">
        <v>125</v>
      </c>
      <c r="D14" s="365" t="s">
        <v>3</v>
      </c>
      <c r="E14" s="307" t="s">
        <v>3</v>
      </c>
      <c r="F14" s="307" t="s">
        <v>3</v>
      </c>
      <c r="G14" s="366" t="s">
        <v>3</v>
      </c>
      <c r="H14" s="168"/>
      <c r="I14" s="169"/>
    </row>
    <row r="15" spans="2:9" ht="15">
      <c r="B15" s="171"/>
      <c r="C15" s="188" t="s">
        <v>126</v>
      </c>
      <c r="D15" s="365" t="s">
        <v>3</v>
      </c>
      <c r="E15" s="307" t="s">
        <v>3</v>
      </c>
      <c r="F15" s="307" t="s">
        <v>3</v>
      </c>
      <c r="G15" s="366" t="s">
        <v>3</v>
      </c>
      <c r="H15" s="168"/>
      <c r="I15" s="169"/>
    </row>
    <row r="16" spans="2:9" ht="15">
      <c r="B16" s="171"/>
      <c r="C16" s="188" t="s">
        <v>68</v>
      </c>
      <c r="D16" s="367" t="s">
        <v>3</v>
      </c>
      <c r="E16" s="308" t="s">
        <v>3</v>
      </c>
      <c r="F16" s="308" t="s">
        <v>3</v>
      </c>
      <c r="G16" s="368" t="s">
        <v>3</v>
      </c>
      <c r="H16" s="168"/>
      <c r="I16" s="169"/>
    </row>
    <row r="17" spans="2:9" ht="15">
      <c r="B17" s="171"/>
      <c r="C17" s="188" t="s">
        <v>69</v>
      </c>
      <c r="D17" s="367" t="s">
        <v>3</v>
      </c>
      <c r="E17" s="308" t="s">
        <v>3</v>
      </c>
      <c r="F17" s="308" t="s">
        <v>3</v>
      </c>
      <c r="G17" s="368" t="s">
        <v>3</v>
      </c>
      <c r="H17" s="168"/>
      <c r="I17" s="169"/>
    </row>
    <row r="18" spans="2:9" ht="15">
      <c r="B18" s="171"/>
      <c r="C18" s="188" t="s">
        <v>127</v>
      </c>
      <c r="D18" s="365" t="s">
        <v>3</v>
      </c>
      <c r="E18" s="307" t="s">
        <v>3</v>
      </c>
      <c r="F18" s="307" t="s">
        <v>3</v>
      </c>
      <c r="G18" s="366" t="s">
        <v>3</v>
      </c>
      <c r="H18" s="168"/>
      <c r="I18" s="169"/>
    </row>
    <row r="19" spans="2:9" ht="15">
      <c r="B19" s="171"/>
      <c r="C19" s="188" t="s">
        <v>128</v>
      </c>
      <c r="D19" s="365" t="s">
        <v>3</v>
      </c>
      <c r="E19" s="307" t="s">
        <v>3</v>
      </c>
      <c r="F19" s="307" t="s">
        <v>3</v>
      </c>
      <c r="G19" s="366" t="s">
        <v>3</v>
      </c>
      <c r="H19" s="168"/>
      <c r="I19" s="169"/>
    </row>
    <row r="20" spans="2:9" ht="15">
      <c r="B20" s="171"/>
      <c r="C20" s="188" t="s">
        <v>68</v>
      </c>
      <c r="D20" s="367" t="s">
        <v>3</v>
      </c>
      <c r="E20" s="308" t="s">
        <v>3</v>
      </c>
      <c r="F20" s="308" t="s">
        <v>3</v>
      </c>
      <c r="G20" s="368" t="s">
        <v>3</v>
      </c>
      <c r="H20" s="168"/>
      <c r="I20" s="169"/>
    </row>
    <row r="21" spans="2:9" ht="15">
      <c r="B21" s="171"/>
      <c r="C21" s="188" t="s">
        <v>69</v>
      </c>
      <c r="D21" s="367" t="s">
        <v>3</v>
      </c>
      <c r="E21" s="308" t="s">
        <v>3</v>
      </c>
      <c r="F21" s="308" t="s">
        <v>3</v>
      </c>
      <c r="G21" s="368" t="s">
        <v>3</v>
      </c>
      <c r="H21" s="168"/>
      <c r="I21" s="169"/>
    </row>
    <row r="22" spans="2:9" ht="15">
      <c r="B22" s="171"/>
      <c r="C22" s="188" t="s">
        <v>129</v>
      </c>
      <c r="D22" s="365" t="s">
        <v>3</v>
      </c>
      <c r="E22" s="307" t="s">
        <v>3</v>
      </c>
      <c r="F22" s="307" t="s">
        <v>3</v>
      </c>
      <c r="G22" s="366" t="s">
        <v>3</v>
      </c>
      <c r="H22" s="168"/>
      <c r="I22" s="169"/>
    </row>
    <row r="23" spans="2:9" ht="16.5">
      <c r="B23" s="171"/>
      <c r="C23" s="188" t="s">
        <v>210</v>
      </c>
      <c r="D23" s="365" t="s">
        <v>3</v>
      </c>
      <c r="E23" s="307" t="s">
        <v>3</v>
      </c>
      <c r="F23" s="307" t="s">
        <v>3</v>
      </c>
      <c r="G23" s="366" t="s">
        <v>3</v>
      </c>
      <c r="H23" s="168"/>
      <c r="I23" s="169"/>
    </row>
    <row r="24" spans="2:9" ht="15">
      <c r="B24" s="171"/>
      <c r="C24" s="253" t="s">
        <v>209</v>
      </c>
      <c r="D24" s="365" t="s">
        <v>3</v>
      </c>
      <c r="E24" s="307" t="s">
        <v>3</v>
      </c>
      <c r="F24" s="307" t="s">
        <v>3</v>
      </c>
      <c r="G24" s="366" t="s">
        <v>3</v>
      </c>
      <c r="H24" s="168"/>
      <c r="I24" s="169"/>
    </row>
    <row r="25" spans="2:9" ht="15">
      <c r="B25" s="171"/>
      <c r="C25" s="188" t="s">
        <v>71</v>
      </c>
      <c r="D25" s="367" t="s">
        <v>3</v>
      </c>
      <c r="E25" s="308" t="s">
        <v>3</v>
      </c>
      <c r="F25" s="308" t="s">
        <v>3</v>
      </c>
      <c r="G25" s="368" t="s">
        <v>3</v>
      </c>
      <c r="H25" s="168"/>
      <c r="I25" s="169"/>
    </row>
    <row r="26" spans="2:9" ht="15">
      <c r="B26" s="171"/>
      <c r="C26" s="188" t="s">
        <v>72</v>
      </c>
      <c r="D26" s="367" t="s">
        <v>3</v>
      </c>
      <c r="E26" s="308" t="s">
        <v>3</v>
      </c>
      <c r="F26" s="308" t="s">
        <v>3</v>
      </c>
      <c r="G26" s="368" t="s">
        <v>3</v>
      </c>
      <c r="H26" s="168"/>
      <c r="I26" s="169"/>
    </row>
    <row r="27" spans="2:9" ht="15">
      <c r="B27" s="171"/>
      <c r="C27" s="188" t="s">
        <v>161</v>
      </c>
      <c r="D27" s="365" t="s">
        <v>3</v>
      </c>
      <c r="E27" s="307" t="s">
        <v>3</v>
      </c>
      <c r="F27" s="307" t="s">
        <v>3</v>
      </c>
      <c r="G27" s="366" t="s">
        <v>3</v>
      </c>
      <c r="H27" s="168"/>
      <c r="I27" s="169"/>
    </row>
    <row r="28" spans="2:9" ht="15">
      <c r="B28" s="171"/>
      <c r="C28" s="188" t="s">
        <v>166</v>
      </c>
      <c r="D28" s="365" t="s">
        <v>3</v>
      </c>
      <c r="E28" s="307" t="s">
        <v>3</v>
      </c>
      <c r="F28" s="307" t="s">
        <v>3</v>
      </c>
      <c r="G28" s="366" t="s">
        <v>3</v>
      </c>
      <c r="H28" s="168"/>
      <c r="I28" s="169"/>
    </row>
    <row r="29" spans="2:9" ht="15">
      <c r="B29" s="171"/>
      <c r="C29" s="188" t="s">
        <v>160</v>
      </c>
      <c r="D29" s="369" t="s">
        <v>3</v>
      </c>
      <c r="E29" s="370" t="s">
        <v>3</v>
      </c>
      <c r="F29" s="370" t="s">
        <v>3</v>
      </c>
      <c r="G29" s="371" t="s">
        <v>3</v>
      </c>
      <c r="H29" s="168"/>
      <c r="I29" s="169"/>
    </row>
    <row r="30" spans="2:9" ht="15">
      <c r="B30" s="171"/>
      <c r="C30" s="173"/>
      <c r="D30" s="381"/>
      <c r="E30" s="382"/>
      <c r="F30" s="382"/>
      <c r="G30" s="383"/>
      <c r="H30" s="168"/>
      <c r="I30" s="169"/>
    </row>
    <row r="31" spans="2:9" ht="15.75">
      <c r="B31" s="171"/>
      <c r="C31" s="372" t="s">
        <v>116</v>
      </c>
      <c r="D31" s="373" t="s">
        <v>3</v>
      </c>
      <c r="E31" s="374" t="s">
        <v>3</v>
      </c>
      <c r="F31" s="374" t="s">
        <v>3</v>
      </c>
      <c r="G31" s="375" t="s">
        <v>3</v>
      </c>
      <c r="H31" s="168"/>
      <c r="I31" s="169"/>
    </row>
    <row r="32" spans="2:9" ht="15">
      <c r="B32" s="171"/>
      <c r="C32" s="188" t="s">
        <v>235</v>
      </c>
      <c r="D32" s="365" t="s">
        <v>3</v>
      </c>
      <c r="E32" s="307" t="s">
        <v>3</v>
      </c>
      <c r="F32" s="307" t="s">
        <v>3</v>
      </c>
      <c r="G32" s="366" t="s">
        <v>3</v>
      </c>
      <c r="H32" s="168"/>
      <c r="I32" s="169"/>
    </row>
    <row r="33" spans="2:9" ht="15">
      <c r="B33" s="171"/>
      <c r="C33" s="188" t="s">
        <v>167</v>
      </c>
      <c r="D33" s="365" t="s">
        <v>3</v>
      </c>
      <c r="E33" s="307" t="s">
        <v>3</v>
      </c>
      <c r="F33" s="307" t="s">
        <v>3</v>
      </c>
      <c r="G33" s="366" t="s">
        <v>3</v>
      </c>
      <c r="H33" s="168"/>
      <c r="I33" s="169"/>
    </row>
    <row r="34" spans="2:9" ht="15">
      <c r="B34" s="171"/>
      <c r="C34" s="188" t="s">
        <v>168</v>
      </c>
      <c r="D34" s="369" t="s">
        <v>3</v>
      </c>
      <c r="E34" s="370" t="s">
        <v>3</v>
      </c>
      <c r="F34" s="370" t="s">
        <v>3</v>
      </c>
      <c r="G34" s="371" t="s">
        <v>3</v>
      </c>
      <c r="H34" s="168"/>
      <c r="I34" s="169"/>
    </row>
    <row r="35" spans="2:9" ht="15">
      <c r="B35" s="171"/>
      <c r="C35" s="440"/>
      <c r="D35" s="381"/>
      <c r="E35" s="382"/>
      <c r="F35" s="382"/>
      <c r="G35" s="383"/>
      <c r="H35" s="168"/>
      <c r="I35" s="169"/>
    </row>
    <row r="36" spans="2:9" ht="15">
      <c r="B36" s="171"/>
      <c r="C36" s="441" t="s">
        <v>169</v>
      </c>
      <c r="D36" s="377" t="s">
        <v>3</v>
      </c>
      <c r="E36" s="378" t="s">
        <v>3</v>
      </c>
      <c r="F36" s="378" t="s">
        <v>3</v>
      </c>
      <c r="G36" s="379" t="s">
        <v>3</v>
      </c>
      <c r="H36" s="175"/>
      <c r="I36" s="169"/>
    </row>
    <row r="37" spans="2:9" ht="16.5">
      <c r="B37" s="171"/>
      <c r="C37" s="376" t="s">
        <v>184</v>
      </c>
      <c r="D37" s="365" t="s">
        <v>3</v>
      </c>
      <c r="E37" s="307" t="s">
        <v>3</v>
      </c>
      <c r="F37" s="307" t="s">
        <v>3</v>
      </c>
      <c r="G37" s="366" t="s">
        <v>3</v>
      </c>
      <c r="H37" s="168"/>
      <c r="I37" s="169"/>
    </row>
    <row r="38" spans="2:9" ht="15">
      <c r="B38" s="171"/>
      <c r="C38" s="188" t="s">
        <v>212</v>
      </c>
      <c r="D38" s="369" t="s">
        <v>3</v>
      </c>
      <c r="E38" s="370" t="s">
        <v>3</v>
      </c>
      <c r="F38" s="370" t="s">
        <v>3</v>
      </c>
      <c r="G38" s="371" t="s">
        <v>3</v>
      </c>
      <c r="H38" s="168"/>
      <c r="I38" s="169"/>
    </row>
    <row r="39" spans="2:9" ht="15">
      <c r="B39" s="171"/>
      <c r="C39" s="440"/>
      <c r="D39" s="381"/>
      <c r="E39" s="382"/>
      <c r="F39" s="382"/>
      <c r="G39" s="383"/>
      <c r="H39" s="168"/>
      <c r="I39" s="169"/>
    </row>
    <row r="40" spans="2:9" ht="16.5">
      <c r="B40" s="171"/>
      <c r="C40" s="376" t="s">
        <v>238</v>
      </c>
      <c r="D40" s="377" t="s">
        <v>3</v>
      </c>
      <c r="E40" s="378" t="s">
        <v>3</v>
      </c>
      <c r="F40" s="378" t="s">
        <v>3</v>
      </c>
      <c r="G40" s="379" t="s">
        <v>3</v>
      </c>
      <c r="H40" s="168"/>
      <c r="I40" s="169"/>
    </row>
    <row r="41" spans="2:9" ht="16.5">
      <c r="B41" s="171"/>
      <c r="C41" s="376" t="s">
        <v>171</v>
      </c>
      <c r="D41" s="365" t="s">
        <v>3</v>
      </c>
      <c r="E41" s="307" t="s">
        <v>3</v>
      </c>
      <c r="F41" s="307" t="s">
        <v>3</v>
      </c>
      <c r="G41" s="366" t="s">
        <v>3</v>
      </c>
      <c r="H41" s="168"/>
      <c r="I41" s="169"/>
    </row>
    <row r="42" spans="2:9" ht="16.5">
      <c r="B42" s="171"/>
      <c r="C42" s="376" t="s">
        <v>211</v>
      </c>
      <c r="D42" s="369" t="s">
        <v>3</v>
      </c>
      <c r="E42" s="370" t="s">
        <v>3</v>
      </c>
      <c r="F42" s="370" t="s">
        <v>3</v>
      </c>
      <c r="G42" s="371" t="s">
        <v>3</v>
      </c>
      <c r="H42" s="168"/>
      <c r="I42" s="169"/>
    </row>
    <row r="43" spans="2:9" ht="15">
      <c r="B43" s="171"/>
      <c r="C43" s="440"/>
      <c r="D43" s="381"/>
      <c r="E43" s="382"/>
      <c r="F43" s="382"/>
      <c r="G43" s="383"/>
      <c r="H43" s="168"/>
      <c r="I43" s="169"/>
    </row>
    <row r="44" spans="2:9" ht="15.75">
      <c r="B44" s="171"/>
      <c r="C44" s="191" t="s">
        <v>73</v>
      </c>
      <c r="D44" s="385" t="s">
        <v>3</v>
      </c>
      <c r="E44" s="386" t="s">
        <v>3</v>
      </c>
      <c r="F44" s="386" t="s">
        <v>3</v>
      </c>
      <c r="G44" s="387" t="s">
        <v>3</v>
      </c>
      <c r="H44" s="168"/>
      <c r="I44" s="169"/>
    </row>
    <row r="45" spans="2:9" ht="15.75">
      <c r="B45" s="171"/>
      <c r="C45" s="376" t="s">
        <v>162</v>
      </c>
      <c r="D45" s="388" t="s">
        <v>3</v>
      </c>
      <c r="E45" s="380" t="s">
        <v>3</v>
      </c>
      <c r="F45" s="380" t="s">
        <v>3</v>
      </c>
      <c r="G45" s="389" t="s">
        <v>3</v>
      </c>
      <c r="H45" s="168"/>
      <c r="I45" s="169"/>
    </row>
    <row r="46" spans="2:9" ht="15.75">
      <c r="B46" s="171"/>
      <c r="C46" s="376" t="s">
        <v>130</v>
      </c>
      <c r="D46" s="393" t="s">
        <v>3</v>
      </c>
      <c r="E46" s="394" t="s">
        <v>3</v>
      </c>
      <c r="F46" s="394" t="s">
        <v>3</v>
      </c>
      <c r="G46" s="395" t="s">
        <v>3</v>
      </c>
      <c r="H46" s="168"/>
      <c r="I46" s="169"/>
    </row>
    <row r="47" spans="2:9" ht="15.75" thickBot="1">
      <c r="B47" s="12"/>
      <c r="C47" s="173"/>
      <c r="D47" s="390"/>
      <c r="E47" s="391"/>
      <c r="F47" s="391"/>
      <c r="G47" s="392"/>
      <c r="H47" s="195"/>
      <c r="I47" s="81"/>
    </row>
    <row r="48" spans="2:9" ht="18.75" thickBot="1" thickTop="1">
      <c r="B48" s="12"/>
      <c r="C48" s="221" t="s">
        <v>242</v>
      </c>
      <c r="D48" s="396" t="s">
        <v>3</v>
      </c>
      <c r="E48" s="397" t="s">
        <v>3</v>
      </c>
      <c r="F48" s="397" t="s">
        <v>3</v>
      </c>
      <c r="G48" s="398" t="s">
        <v>3</v>
      </c>
      <c r="H48" s="176"/>
      <c r="I48" s="81"/>
    </row>
    <row r="49" spans="2:9" ht="17.25" thickBot="1" thickTop="1">
      <c r="B49" s="12"/>
      <c r="C49" s="177"/>
      <c r="D49" s="399"/>
      <c r="E49" s="400"/>
      <c r="F49" s="400"/>
      <c r="G49" s="401"/>
      <c r="H49" s="196"/>
      <c r="I49" s="81"/>
    </row>
    <row r="50" spans="2:9" ht="17.25" thickBot="1" thickTop="1">
      <c r="B50" s="12"/>
      <c r="C50" s="197"/>
      <c r="D50" s="402"/>
      <c r="E50" s="403"/>
      <c r="F50" s="403"/>
      <c r="G50" s="404"/>
      <c r="H50" s="283"/>
      <c r="I50" s="81"/>
    </row>
    <row r="51" spans="2:9" ht="17.25" thickBot="1" thickTop="1">
      <c r="B51" s="12"/>
      <c r="C51" s="222" t="s">
        <v>243</v>
      </c>
      <c r="D51" s="377" t="s">
        <v>3</v>
      </c>
      <c r="E51" s="378" t="s">
        <v>3</v>
      </c>
      <c r="F51" s="378" t="s">
        <v>3</v>
      </c>
      <c r="G51" s="379" t="s">
        <v>3</v>
      </c>
      <c r="H51" s="284"/>
      <c r="I51" s="81"/>
    </row>
    <row r="52" spans="2:9" ht="17.25" thickTop="1">
      <c r="B52" s="12"/>
      <c r="C52" s="188" t="s">
        <v>244</v>
      </c>
      <c r="D52" s="365" t="s">
        <v>3</v>
      </c>
      <c r="E52" s="307" t="s">
        <v>3</v>
      </c>
      <c r="F52" s="307" t="s">
        <v>3</v>
      </c>
      <c r="G52" s="366" t="s">
        <v>3</v>
      </c>
      <c r="H52" s="285"/>
      <c r="I52" s="81"/>
    </row>
    <row r="53" spans="2:9" ht="16.5">
      <c r="B53" s="12"/>
      <c r="C53" s="223" t="s">
        <v>239</v>
      </c>
      <c r="D53" s="369" t="s">
        <v>3</v>
      </c>
      <c r="E53" s="370" t="s">
        <v>3</v>
      </c>
      <c r="F53" s="370" t="s">
        <v>3</v>
      </c>
      <c r="G53" s="371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74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118</v>
      </c>
      <c r="E57" s="1"/>
      <c r="F57" s="1"/>
      <c r="G57" s="5"/>
      <c r="H57" s="5" t="s">
        <v>119</v>
      </c>
      <c r="I57" s="81"/>
    </row>
    <row r="58" spans="2:9" ht="15.75">
      <c r="B58" s="12"/>
      <c r="C58" s="94" t="s">
        <v>123</v>
      </c>
      <c r="E58" s="1"/>
      <c r="F58" s="1"/>
      <c r="H58" s="194" t="s">
        <v>121</v>
      </c>
      <c r="I58" s="81"/>
    </row>
    <row r="59" spans="2:9" ht="15.75">
      <c r="B59" s="12"/>
      <c r="C59" s="94" t="s">
        <v>122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Dobicz Ibolya</cp:lastModifiedBy>
  <cp:lastPrinted>2013-09-30T11:38:41Z</cp:lastPrinted>
  <dcterms:created xsi:type="dcterms:W3CDTF">2008-10-08T08:00:27Z</dcterms:created>
  <dcterms:modified xsi:type="dcterms:W3CDTF">2018-04-04T06:21:59Z</dcterms:modified>
  <cp:category/>
  <cp:version/>
  <cp:contentType/>
  <cp:contentStatus/>
</cp:coreProperties>
</file>